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Q2" i="1" l="1"/>
  <c r="Q3" i="1"/>
  <c r="Q4" i="1"/>
  <c r="Q5" i="1"/>
  <c r="Q6" i="1"/>
  <c r="Q1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R6" i="1" l="1"/>
  <c r="R4" i="1"/>
  <c r="R1" i="1"/>
  <c r="R5" i="1"/>
  <c r="R3" i="1"/>
  <c r="R2" i="1"/>
  <c r="L1" i="1"/>
  <c r="S5" i="1"/>
  <c r="S2" i="1"/>
  <c r="S4" i="1"/>
  <c r="S1" i="1"/>
  <c r="S3" i="1"/>
  <c r="S6" i="1"/>
  <c r="G19" i="1" l="1"/>
  <c r="F19" i="1"/>
  <c r="E19" i="1"/>
  <c r="D19" i="1"/>
  <c r="C19" i="1"/>
  <c r="B19" i="1"/>
  <c r="M1" i="1"/>
  <c r="M8" i="1"/>
  <c r="M16" i="1"/>
  <c r="M24" i="1"/>
  <c r="M3" i="1"/>
  <c r="M21" i="1"/>
  <c r="M9" i="1"/>
  <c r="M11" i="1"/>
  <c r="M6" i="1"/>
  <c r="M17" i="1"/>
  <c r="M19" i="1"/>
  <c r="M14" i="1"/>
  <c r="M25" i="1"/>
  <c r="M4" i="1"/>
  <c r="M22" i="1"/>
  <c r="M2" i="1"/>
  <c r="M12" i="1"/>
  <c r="M7" i="1"/>
  <c r="M10" i="1"/>
  <c r="M20" i="1"/>
  <c r="M15" i="1"/>
  <c r="M18" i="1"/>
  <c r="M5" i="1"/>
  <c r="M23" i="1"/>
  <c r="M26" i="1"/>
  <c r="M13" i="1"/>
  <c r="O26" i="1"/>
  <c r="O17" i="1"/>
  <c r="O12" i="1"/>
  <c r="O18" i="1"/>
  <c r="O9" i="1"/>
  <c r="O11" i="1"/>
  <c r="O22" i="1"/>
  <c r="O6" i="1"/>
  <c r="O24" i="1"/>
  <c r="O19" i="1"/>
  <c r="O1" i="1"/>
  <c r="O8" i="1"/>
  <c r="O7" i="1"/>
  <c r="O14" i="1"/>
  <c r="O13" i="1"/>
  <c r="O3" i="1"/>
  <c r="O15" i="1"/>
  <c r="O4" i="1"/>
  <c r="O2" i="1"/>
  <c r="O16" i="1"/>
  <c r="O10" i="1"/>
  <c r="O20" i="1"/>
  <c r="O25" i="1"/>
  <c r="O21" i="1"/>
  <c r="O5" i="1"/>
  <c r="O23" i="1"/>
  <c r="G14" i="1" l="1"/>
  <c r="G11" i="1"/>
  <c r="G10" i="1"/>
  <c r="G9" i="1"/>
  <c r="G13" i="1"/>
  <c r="G8" i="1"/>
  <c r="G12" i="1"/>
  <c r="G7" i="1"/>
  <c r="D15" i="1"/>
  <c r="D12" i="1"/>
  <c r="D11" i="1"/>
  <c r="D13" i="1"/>
  <c r="D10" i="1"/>
  <c r="D14" i="1"/>
  <c r="D9" i="1"/>
  <c r="D8" i="1"/>
  <c r="D7" i="1"/>
  <c r="A11" i="1"/>
  <c r="A15" i="1"/>
  <c r="A10" i="1"/>
  <c r="A9" i="1"/>
  <c r="A13" i="1"/>
  <c r="A14" i="1"/>
  <c r="A12" i="1"/>
  <c r="A8" i="1"/>
  <c r="A7" i="1"/>
</calcChain>
</file>

<file path=xl/sharedStrings.xml><?xml version="1.0" encoding="utf-8"?>
<sst xmlns="http://schemas.openxmlformats.org/spreadsheetml/2006/main" count="42" uniqueCount="42">
  <si>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</si>
  <si>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</si>
  <si>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</si>
  <si>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</si>
  <si>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</si>
  <si>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</si>
  <si>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</si>
  <si>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</si>
  <si>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I</t>
    <phoneticPr fontId="1" type="noConversion"/>
  </si>
  <si>
    <t>J</t>
    <phoneticPr fontId="1" type="noConversion"/>
  </si>
  <si>
    <t>K</t>
    <phoneticPr fontId="1" type="noConversion"/>
  </si>
  <si>
    <t>L</t>
    <phoneticPr fontId="1" type="noConversion"/>
  </si>
  <si>
    <t>M</t>
    <phoneticPr fontId="1" type="noConversion"/>
  </si>
  <si>
    <t>N</t>
    <phoneticPr fontId="1" type="noConversion"/>
  </si>
  <si>
    <t>O</t>
    <phoneticPr fontId="1" type="noConversion"/>
  </si>
  <si>
    <t>P</t>
    <phoneticPr fontId="1" type="noConversion"/>
  </si>
  <si>
    <t>Q</t>
    <phoneticPr fontId="1" type="noConversion"/>
  </si>
  <si>
    <t>R</t>
    <phoneticPr fontId="1" type="noConversion"/>
  </si>
  <si>
    <t>S</t>
    <phoneticPr fontId="1" type="noConversion"/>
  </si>
  <si>
    <t>T</t>
    <phoneticPr fontId="1" type="noConversion"/>
  </si>
  <si>
    <t>U</t>
    <phoneticPr fontId="1" type="noConversion"/>
  </si>
  <si>
    <t>V</t>
    <phoneticPr fontId="1" type="noConversion"/>
  </si>
  <si>
    <t>W</t>
    <phoneticPr fontId="1" type="noConversion"/>
  </si>
  <si>
    <t>X</t>
    <phoneticPr fontId="1" type="noConversion"/>
  </si>
  <si>
    <t>Y</t>
    <phoneticPr fontId="1" type="noConversion"/>
  </si>
  <si>
    <t>Z</t>
    <phoneticPr fontId="1" type="noConversion"/>
  </si>
  <si>
    <t>博平小学一年级下册语文第一单元补充练习</t>
    <phoneticPr fontId="1" type="noConversion"/>
  </si>
  <si>
    <t>根据大写字母，写出对应小写字母</t>
    <phoneticPr fontId="1" type="noConversion"/>
  </si>
  <si>
    <t>班级：____学号：_____姓名：___________</t>
    <phoneticPr fontId="1" type="noConversion"/>
  </si>
  <si>
    <t>清</t>
    <phoneticPr fontId="1" type="noConversion"/>
  </si>
  <si>
    <t>请</t>
    <phoneticPr fontId="1" type="noConversion"/>
  </si>
  <si>
    <t>青</t>
    <phoneticPr fontId="1" type="noConversion"/>
  </si>
  <si>
    <t>情</t>
    <phoneticPr fontId="1" type="noConversion"/>
  </si>
  <si>
    <t>睛</t>
    <phoneticPr fontId="1" type="noConversion"/>
  </si>
  <si>
    <t>晴</t>
    <phoneticPr fontId="1" type="noConversion"/>
  </si>
  <si>
    <t xml:space="preserve">lián yī lián </t>
    <phoneticPr fontId="1" type="noConversion"/>
  </si>
  <si>
    <t>连一连</t>
    <phoneticPr fontId="1" type="noConversion"/>
  </si>
  <si>
    <t>水</t>
    <phoneticPr fontId="1" type="noConversion"/>
  </si>
  <si>
    <t>颜色</t>
    <phoneticPr fontId="1" type="noConversion"/>
  </si>
  <si>
    <t>按F9换题</t>
    <phoneticPr fontId="1" type="noConversion"/>
  </si>
  <si>
    <r>
      <t>gēn jù dà xiě zì m</t>
    </r>
    <r>
      <rPr>
        <b/>
        <sz val="12"/>
        <rFont val="宋体"/>
        <family val="3"/>
        <charset val="134"/>
      </rPr>
      <t>ǔ</t>
    </r>
    <r>
      <rPr>
        <b/>
        <sz val="12"/>
        <rFont val="Arial"/>
        <family val="2"/>
      </rPr>
      <t xml:space="preserve"> </t>
    </r>
    <r>
      <rPr>
        <b/>
        <sz val="12"/>
        <rFont val="宋体"/>
        <family val="3"/>
        <charset val="134"/>
      </rPr>
      <t>，</t>
    </r>
    <r>
      <rPr>
        <b/>
        <sz val="12"/>
        <rFont val="Arial"/>
        <family val="2"/>
      </rPr>
      <t>xiě chū duì yīng xi</t>
    </r>
    <r>
      <rPr>
        <b/>
        <sz val="12"/>
        <rFont val="宋体"/>
        <family val="3"/>
        <charset val="134"/>
      </rPr>
      <t>ǎ</t>
    </r>
    <r>
      <rPr>
        <b/>
        <sz val="12"/>
        <rFont val="Arial"/>
        <family val="2"/>
      </rPr>
      <t>o xiě zì m</t>
    </r>
    <r>
      <rPr>
        <b/>
        <sz val="12"/>
        <rFont val="宋体"/>
        <family val="3"/>
        <charset val="134"/>
      </rPr>
      <t>ǔ</t>
    </r>
    <r>
      <rPr>
        <b/>
        <sz val="12"/>
        <rFont val="Arial"/>
        <family val="2"/>
      </rPr>
      <t xml:space="preserve"> </t>
    </r>
    <phoneticPr fontId="1" type="noConversion"/>
  </si>
  <si>
    <t>小学生自学网  www.xxszxw.net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</si>
</sst>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28"/>
      <color theme="1"/>
      <name val="楷体"/>
      <family val="3"/>
      <charset val="134"/>
    </font>
    <font>
      <b/>
      <sz val="16"/>
      <color theme="1"/>
      <name val="楷体"/>
      <family val="3"/>
      <charset val="134"/>
    </font>
    <font>
      <b/>
      <sz val="11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b/>
      <sz val="12"/>
      <name val="Arial"/>
      <family val="2"/>
    </font>
    <font>
      <b/>
      <sz val="12"/>
      <name val="宋体"/>
      <family val="3"/>
      <charset val="134"/>
    </font>
    <font>
      <b/>
      <sz val="16"/>
      <name val="宋体"/>
      <family val="3"/>
      <charset val="134"/>
      <scheme val="minor"/>
    </font>
    <font>
      <b/>
      <sz val="36"/>
      <name val="宋体"/>
      <family val="3"/>
      <charset val="134"/>
      <scheme val="minor"/>
    </font>
    <font>
      <b/>
      <sz val="28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8" fillId="0" borderId="0" xfId="0" applyFont="1"/>
    <xf numFmtId="0" fontId="9" fillId="0" borderId="0" xfId="0" applyFont="1" applyAlignment="1">
      <alignment vertical="center"/>
    </xf>
    <xf numFmtId="0" fontId="9" fillId="0" borderId="0" xfId="0" applyFont="1"/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676275</xdr:colOff>
      <xdr:row>5</xdr:row>
      <xdr:rowOff>142875</xdr:rowOff>
    </xdr:from>
    <xdr:to>
      <xdr:col>3</xdr:col>
      <xdr:colOff>0</xdr:colOff>
      <xdr:row>15</xdr:row>
      <xdr:rowOff>57150</xdr:rowOff>
    </xdr:to>
    <xdr:pic>
      <xdr:nvPicPr>
        <xdr:cNvPr id="5" name="图片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6275" y="1714500"/>
          <a:ext cx="1381125" cy="5400675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</xdr:colOff>
      <xdr:row>5</xdr:row>
      <xdr:rowOff>133350</xdr:rowOff>
    </xdr:from>
    <xdr:to>
      <xdr:col>6</xdr:col>
      <xdr:colOff>28575</xdr:colOff>
      <xdr:row>15</xdr:row>
      <xdr:rowOff>47625</xdr:rowOff>
    </xdr:to>
    <xdr:pic>
      <xdr:nvPicPr>
        <xdr:cNvPr id="6" name="图片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62250" y="1704975"/>
          <a:ext cx="1381125" cy="5400675"/>
        </a:xfrm>
        <a:prstGeom prst="rect">
          <a:avLst/>
        </a:prstGeom>
      </xdr:spPr>
    </xdr:pic>
    <xdr:clientData/>
  </xdr:twoCellAnchor>
  <xdr:twoCellAnchor editAs="oneCell">
    <xdr:from>
      <xdr:col>6</xdr:col>
      <xdr:colOff>676275</xdr:colOff>
      <xdr:row>5</xdr:row>
      <xdr:rowOff>123825</xdr:rowOff>
    </xdr:from>
    <xdr:to>
      <xdr:col>8</xdr:col>
      <xdr:colOff>1123950</xdr:colOff>
      <xdr:row>15</xdr:row>
      <xdr:rowOff>38100</xdr:rowOff>
    </xdr:to>
    <xdr:pic>
      <xdr:nvPicPr>
        <xdr:cNvPr id="7" name="图片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91075" y="1695450"/>
          <a:ext cx="1381125" cy="5400675"/>
        </a:xfrm>
        <a:prstGeom prst="rect">
          <a:avLst/>
        </a:prstGeom>
      </xdr:spPr>
    </xdr:pic>
    <xdr:clientData/>
  </xdr:twoCellAnchor>
  <xdr:twoCellAnchor editAs="oneCell">
    <xdr:from>
      <xdr:col>6</xdr:col>
      <xdr:colOff>104623</xdr:colOff>
      <xdr:row>24</xdr:row>
      <xdr:rowOff>28575</xdr:rowOff>
    </xdr:from>
    <xdr:to>
      <xdr:col>6</xdr:col>
      <xdr:colOff>657224</xdr:colOff>
      <xdr:row>26</xdr:row>
      <xdr:rowOff>152399</xdr:rowOff>
    </xdr:to>
    <xdr:pic>
      <xdr:nvPicPr>
        <xdr:cNvPr id="8" name="图片 7" descr="https://img0.baidu.com/it/u=772690528,88070627&amp;fm=253&amp;fmt=auto&amp;app=138&amp;f=JPEG?w=592&amp;h=5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9423" y="8591550"/>
          <a:ext cx="552601" cy="466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27</xdr:row>
      <xdr:rowOff>0</xdr:rowOff>
    </xdr:from>
    <xdr:to>
      <xdr:col>20</xdr:col>
      <xdr:colOff>104775</xdr:colOff>
      <xdr:row>28</xdr:row>
      <xdr:rowOff>133350</xdr:rowOff>
    </xdr:to>
    <xdr:sp macro="" textlink="">
      <xdr:nvSpPr>
        <xdr:cNvPr id="1026" name="AutoShape 2" descr="data:image/jpeg;base64,/9j/4AAQSkZJRgABAQEASABIAAD/4gxYSUNDX1BST0ZJTEUAAQEAAAxITGlubwIQAABtbnRyUkdCIFhZWiAHzgACAAkABgAxAABhY3NwTVNGVAAAAABJRUMgc1JHQgAAAAAAAAAAAAAAAQAA9tYAAQAAAADTLUhQICAAAAAAAAAAAAAAAAAAAAAAAAAAAAAAAAAAAAAAAAAAAAAAAAAAAAAAAAAAAAAAABFjcHJ0AAABUAAAADNkZXNjAAABhAAAAGx3dHB0AAAB8AAAABRia3B0AAACBAAAABRyWFlaAAACGAAAABRnWFlaAAACLAAAABRiWFlaAAACQAAAABRkbW5kAAACVAAAAHBkbWRkAAACxAAAAIh2dWVkAAADTAAAAIZ2aWV3AAAD1AAAACRsdW1pAAAD+AAAABRtZWFzAAAEDAAAACR0ZWNoAAAEMAAAAAxyVFJDAAAEPAAACAxnVFJDAAAEPAAACAxiVFJDAAAEPAAACAx0ZXh0AAAAAENvcHlyaWdodCAoYykgMTk5OCBIZXdsZXR0LVBhY2thcmQgQ29tcGFueQAAZGVzYwAAAAAAAAASc1JHQiBJRUM2MTk2Ni0yLjEAAAAAAAAAAAAAABJzUkdCIElFQzYxOTY2LTIuMQAAAAAAAAAAAAAAAAAAAAAAAAAAAAAAAAAAAAAAAAAAAAAAAAAAAAAAAAAAAAAAAAAAWFlaIAAAAAAAAPNRAAEAAAABFsxYWVogAAAAAAAAAAAAAAAAAAAAAFhZWiAAAAAAAABvogAAOPUAAAOQWFlaIAAAAAAAAGKZAAC3hQAAGNpYWVogAAAAAAAAJKAAAA+EAAC2z2Rlc2MAAAAAAAAAFklFQyBodHRwOi8vd3d3LmllYy5jaAAAAAAAAAAAAAAAFklFQyBodHRwOi8vd3d3LmllYy5jaAAAAAAAAAAAAAAAAAAAAAAAAAAAAAAAAAAAAAAAAAAAAAAAAAAAAAAAAAAAAABkZXNjAAAAAAAAAC5JRUMgNjE5NjYtMi4xIERlZmF1bHQgUkdCIGNvbG91ciBzcGFjZSAtIHNSR0IAAAAAAAAAAAAAAC5JRUMgNjE5NjYtMi4xIERlZmF1bHQgUkdCIGNvbG91ciBzcGFjZSAtIHNSR0IAAAAAAAAAAAAAAAAAAAAAAAAAAAAAZGVzYwAAAAAAAAAsUmVmZXJlbmNlIFZpZXdpbmcgQ29uZGl0aW9uIGluIElFQzYxOTY2LTIuMQAAAAAAAAAAAAAALFJlZmVyZW5jZSBWaWV3aW5nIENvbmRpdGlvbiBpbiBJRUM2MTk2Ni0yLjEAAAAAAAAAAAAAAAAAAAAAAAAAAAAAAAAAAHZpZXcAAAAAABOk/gAUXy4AEM8UAAPtzAAEEwsAA1yeAAAAAVhZWiAAAAAAAEwJVgBQAAAAVx/nbWVhcwAAAAAAAAABAAAAAAAAAAAAAAAAAAAAAAAAAo8AAAACc2lnIAAAAABDUlQgY3VydgAAAAAAAAQAAAAABQAKAA8AFAAZAB4AIwAoAC0AMgA3ADsAQABFAEoATwBUAFkAXgBjAGgAbQByAHcAfACBAIYAiwCQAJUAmgCfAKQAqQCuALIAtwC8AMEAxgDLANAA1QDbAOAA5QDrAPAA9gD7AQEBBwENARMBGQEfASUBKwEyATgBPgFFAUwBUgFZAWABZwFuAXUBfAGDAYsBkgGaAaEBqQGxAbkBwQHJAdEB2QHhAekB8gH6AgMCDAIUAh0CJgIvAjgCQQJLAlQCXQJnAnECegKEAo4CmAKiAqwCtgLBAssC1QLgAusC9QMAAwsDFgMhAy0DOANDA08DWgNmA3IDfgOKA5YDogOuA7oDxwPTA+AD7AP5BAYEEwQgBC0EOwRIBFUEYwRxBH4EjASaBKgEtgTEBNME4QTwBP4FDQUcBSsFOgVJBVgFZwV3BYYFlgWmBbUFxQXVBeUF9gYGBhYGJwY3BkgGWQZqBnsGjAadBq8GwAbRBuMG9QcHBxkHKwc9B08HYQd0B4YHmQesB78H0gflB/gICwgfCDIIRghaCG4IggiWCKoIvgjSCOcI+wkQCSUJOglPCWQJeQmPCaQJugnPCeUJ+woRCicKPQpUCmoKgQqYCq4KxQrcCvMLCwsiCzkLUQtpC4ALmAuwC8gL4Qv5DBIMKgxDDFwMdQyODKcMwAzZDPMNDQ0mDUANWg10DY4NqQ3DDd4N+A4TDi4OSQ5kDn8Omw62DtIO7g8JDyUPQQ9eD3oPlg+zD88P7BAJECYQQxBhEH4QmxC5ENcQ9RETETERTxFtEYwRqhHJEegSBxImEkUSZBKEEqMSwxLjEwMTIxNDE2MTgxOkE8UT5RQGFCcUSRRqFIsUrRTOFPAVEhU0FVYVeBWbFb0V4BYDFiYWSRZsFo8WshbWFvoXHRdBF2UXiReuF9IX9xgbGEAYZRiKGK8Y1Rj6GSAZRRlrGZEZtxndGgQaKhpRGncanhrFGuwbFBs7G2MbihuyG9ocAhwqHFIcexyjHMwc9R0eHUcdcB2ZHcMd7B4WHkAeah6UHr4e6R8THz4faR+UH78f6iAVIEEgbCCYIMQg8CEcIUghdSGhIc4h+yInIlUigiKvIt0jCiM4I2YjlCPCI/AkHyRNJHwkqyTaJQklOCVoJZclxyX3JicmVyaHJrcm6CcYJ0kneierJ9woDSg/KHEooijUKQYpOClrKZ0p0CoCKjUqaCqbKs8rAis2K2krnSvRLAUsOSxuLKIs1y0MLUEtdi2rLeEuFi5MLoIuty7uLyQvWi+RL8cv/jA1MGwwpDDbMRIxSjGCMbox8jIqMmMymzLUMw0zRjN/M7gz8TQrNGU0njTYNRM1TTWHNcI1/TY3NnI2rjbpNyQ3YDecN9c4FDhQOIw4yDkFOUI5fzm8Ofk6Njp0OrI67zstO2s7qjvoPCc8ZTykPOM9Ij1hPaE94D4gPmA+oD7gPyE/YT+iP+JAI0BkQKZA50EpQWpBrEHuQjBCckK1QvdDOkN9Q8BEA0RHRIpEzkUSRVVFmkXeRiJGZ0arRvBHNUd7R8BIBUhLSJFI10kdSWNJqUnwSjdKfUrESwxLU0uaS+JMKkxyTLpNAk1KTZNN3E4lTm5Ot08AT0lPk0/dUCdQcVC7UQZRUFGbUeZSMVJ8UsdTE1NfU6pT9lRCVI9U21UoVXVVwlYPVlxWqVb3V0RXklfgWC9YfVjLWRpZaVm4WgdaVlqmWvVbRVuVW+VcNVyGXNZdJ114XcleGl5sXr1fD19hX7NgBWBXYKpg/GFPYaJh9WJJYpxi8GNDY5dj62RAZJRk6WU9ZZJl52Y9ZpJm6Gc9Z5Nn6Wg/aJZo7GlDaZpp8WpIap9q92tPa6dr/2xXbK9tCG1gbbluEm5rbsRvHm94b9FwK3CGcOBxOnGVcfByS3KmcwFzXXO4dBR0cHTMdSh1hXXhdj52m3b4d1Z3s3gReG54zHkqeYl553pGeqV7BHtje8J8IXyBfOF9QX2hfgF+Yn7CfyN/hH/lgEeAqIEKgWuBzYIwgpKC9INXg7qEHYSAhOOFR4Wrhg6GcobXhzuHn4gEiGmIzokziZmJ/opkisqLMIuWi/yMY4zKjTGNmI3/jmaOzo82j56QBpBukNaRP5GokhGSepLjk02TtpQglIqU9JVflcmWNJaflwqXdZfgmEyYuJkkmZCZ/JpomtWbQpuvnByciZz3nWSd0p5Anq6fHZ+Ln/qgaaDYoUehtqImopajBqN2o+akVqTHpTilqaYapoum/adup+CoUqjEqTepqaocqo+rAqt1q+msXKzQrUStuK4trqGvFq+LsACwdbDqsWCx1rJLssKzOLOutCW0nLUTtYq2AbZ5tvC3aLfguFm40blKucK6O7q1uy67p7whvJu9Fb2Pvgq+hL7/v3q/9cBwwOzBZ8Hjwl/C28NYw9TEUcTOxUvFyMZGxsPHQce/yD3IvMk6ybnKOMq3yzbLtsw1zLXNNc21zjbOts83z7jQOdC60TzRvtI/0sHTRNPG1EnUy9VO1dHWVdbY11zX4Nhk2OjZbNnx2nba+9uA3AXcit0Q3ZbeHN6i3ynfr+A24L3hROHM4lPi2+Nj4+vkc+T85YTmDeaW5x/nqegy6LzpRunQ6lvq5etw6/vshu0R7ZzuKO6070DvzPBY8OXxcvH/8ozzGfOn9DT0wvVQ9d72bfb794r4Gfio+Tj5x/pX+uf7d/wH/Jj9Kf26/kv+3P9t////2wBDAAgGBgcGBQgHBwcJCQgKDBQNDAsLDBkSEw8UHRofHh0aHBwgJC4nICIsIxwcKDcpLDAxNDQ0Hyc5PTgyPC4zNDL/2wBDAQkJCQwLDBgNDRgyIRwhMjIyMjIyMjIyMjIyMjIyMjIyMjIyMjIyMjIyMjIyMjIyMjIyMjIyMjIyMjIyMjIyMjL/wAARCAFeAdoDASIAAhEBAxEB/8QAHAABAAEFAQEAAAAAAAAAAAAAAAUBAwQGBwII/8QAShAAAgIBAgIFCAYGCAQGAwAAAAECAwQFESExBhJBUXETIjJSYYGRoQcjQrHB0RQVQ3KCkjNTYqKywuHwJFRz0hY0RGOD8VWTlP/EABoBAQACAwEAAAAAAAAAAAAAAAACAwEEBQb/xAAzEQACAgECAwUHBAIDAQAAAAAAAQIDBBExEiFBBRMyUWEUInGBkbHRUqHh8ELBFSPxM//aAAwDAQACEQMRAD8A7+AAAAAAAAAAAAAAAAAAAAAAAAAAAAAAAAAAAAAAAAAAAAAAAAAAAAAAAAAAAAAAAAAAAAAAAAAAAAAAAAAAAAAAAAAAAAAAAAAAAAAAAAAAAAAAAAAAAAAAAAeZSUYttpJc2yJ1vX8PQ6E7pOd81vXRH0pfkvac51bXNQ1qb/SrepRv5uPW9oLx9b3/ACKLb4w5bs6GJ2dbk+9tHz/Bvef000fCbhC6WVYvs466y/m5fMgsj6QsuW6xtNqr7pW2uXySX3moJbLZcAaksix9dDuVdlY0FzWvxf40NkfTzXH+z09f/FP/ALz3Dp9rEX9Zj4M13RjOP+ZmsAh31nmX+w436Ebvj/SHW3tl6ZZBetTYp/J9UnsHpRo+oNRqzYQsf2LvMfhx5+45UUcVJbNblkcma35mtb2RjT8Osf76ncAce07W9T0lxWJly8kv2Nvn1/Ds92xuuk9OMLM2qz1+h3+tJ71y/i7Pf8TZryIS5PkcjJ7Kup96PvL03+n/AKbYRup6zgaRWp5mRGttebBcZy8IriaprfTidjlj6P5seTypx/wJ/e/h2mmzlKy2Vts52Wy4ynOXWlL3sjZkpcocy7F7InP3ruS8uv8ABt2odP8AKt3hp2JGmH9ZkedL+VcF8Wa9k61q2Y28jUsmW/NQn1F8I7IwgacrJy3Z3KsSirwRX+/qeZVwk95LrPvb3Kwj5KXWrcoPvhJxZUEDZ16ElidItZwWvI6jbOPqX/WJ/Hj8GbRpnT6mzq1arR+jy5eWq3lB+K5x+ZooLIXTjszUuwaLl70efmuT/vxO1VXV5FMbarIWVyW8Zwlun70XTj+ka1m6Hf18WfWpb3sx5PzZfk/b9503R9axdaw1fjS4rhZXLhKt9zRv1Xqzl1POZvZ9mM+Jc4+f5JMAFxzwAAAAAAAAAAAAAAAAAAAAAAAAAAAAAAAAAAAAAAAAAAAAAAAAAAAAAAQXSLpBVoeGmkrMu3dU1N/3n7ESOo59Gm4F2ZkS2rqW725vuS9rfA5HnZ2RqmfZm5T+ss5RXKEeyKNe+7gWi3On2bg+0T45+Ffv6fkt333ZeTZk5Nsrb7HvOcv98F7DwDzN9WEn3I5x6pJLkjJxMPKz7XViUTukue3BR8W+CJaHRHUpR3ldhwfqucn90TbMXDq07FrxKVtCC4v1pdsn4l0vVS6nFs7Ssb/6+SNDzOj+qYVbsnRG6qPOdEutt7ufyIxNNbo6gm4vdcDSulGHViatCdMVCORX5SUFyUt9m/f+ZGcNFqjZxM2VsuCa5kKACo6IAAAAAAAAAAAAAAAMnT9QydJzoZmJLaceEoPlZH1WYwMptPVGJRUk4yWqZ1/StUx9X0+vMxnvGXCUXzhLti/aSByfo1rb0TU+tbL/AIO/aNy9Xun7u32HVotSipJpp8mjpU295H1PI5+G8azReF7fj5HoAFxogAAAAAAAAAAAAAAAAAAAAAAAAAAAAAAAAAAAAAAAAAAAAAAAAo+BU0nprr/koy0fEntZNf8AETT9GL+z4v7vEhZNQjqy/Gx5ZFirj/4QfSnX/wBdZ3kaJP8AQKJeZt+0l6/h3f6kFvsEtlsiY6NYFOdqk3kQU66K/KKt8pS32W/sOY25y1fU9elXi06RXKP9/ciEpOvyihN1+v1Ht8TzwlHvTOo+UmvtNew0vpTg04mdRdRCNayIyc4RWy60duK8dzMq9Fqa+Nnq6fA46a7Gbo/San9HrxtRk65wSjG/bdSXZ1u5+0n4ZmHZHrQzcWS71dH8zm5Rwi36KCsa3MWdnVzlxRehv2XrumYUW5ZULp9ldD67fvXBGl6hn3annTyrko7rqwguUIrkjFSS5IqYlNyLsfEroeq5sAAgbQAAAAAAAAAAAAAAAAAAa3N46Ea914LSMqbdla3xpSfpQX2fd93gaOVjOyq2FtU3C2uSnCa+zJciddjhLVGvlY0cip1y+XoztwIjo/rNet6bHIW0bovqXVr7MvyfNEudWLUlqjxtlcq5OElo0AAZIAAAAAAAAAAAAAAAAAAAAAAAAAAAAAAAAAAAAAAAAAAAAxc7No0/Duy8ifUqqj1pP8F7Q3pzMpNvRbkb0l12Oh6e5xSllW7xog+/1n7Fw+XecslKdk52WTc7JycpzfOTfNmXqepX6vqNmbkbpy82uG/CEOxGIcy63vJeh6/Aw1jV6PxPf8AydPz79MzY5VGzkl1ZQlynHuZjAp2NyUVJOL2Zty6YYXk93hZas9RdVx/m3/A1zUtRu1TM/SLkoKK6tdae6hExASc29yirFqqlxRXMB8Fu2kl2sxr82FLcYefP5Ij7LbLpb2TcvZ2IKOptxg2STzMZPbyq9ybLkLa7P6OyMvYmQw2XcZ4SfdonNmuwERXk3VejY9u6XFGTDUX+0qT9sH+BjhZF1szgY0c/HfNyj4xPf6Xjf1y+DMaMjwvyLwLLzMZftl7kzw8/HXLry8IjRjhfkZIMGWpepT75MsTzMifOfVXdDgZ4WZVbJSc4Vrec4xXtZjS1ChPZeUl7VEjeb3fF97BnhJqtdSWry6LOCs2l3S4F7kQZepybaOEXvD1HyDj5GHX5EsC1RkV5C8zhLti+ZdIFbWgAAMEjoesWaHqccpdaVE/MvgvtR7/Fc/j3nWabq76YW1TU65xUoyjxTT5M4r2G39Cdc8hb+qMmf1c23jSb5Pth+K9/sNrGt4XwvZnH7Ww+8j30N1v6r+PsdAABvnmgAAAAAAAAAAAAAAAAAAAAAAAAAAAAAAAAAAAAAAAAAAcu6Va9+uM1Y2PPfBx3wafC2freHd8Sd6a6/wCQrlpOLPa6xfXzT9CD+z4v7vE0NLZbI0cm3X3F8z0PZOFwrv5rn0/P4KgA1DuAA8W2wpr683svvBk9NqMXKTSiubZH5GbKzeFW8Ydr7ZFm/InkS87hBcootE1HzLYw05scgCjko83sSLCoKVb3y6lELLpd1cHJ/IzFpGryW8dG1NrvWHZ/2mUtTEpKPiehiAuX4+Ti/wDmcPKo/wCrTKH3osxshP0ZJ+AMrmtUegAYAAb24lzExsnPsdeDi35U1zVNblt47cjIb0Wr2LYNmw/o/wCkeWt7KMbEj/7927fuh1vmTNH0WWtJ5OtJPtjVjfi5fgTVU30NGztLEr5SsXy5/bU0AHTIfRbpiX1mp6hJ/wBl1x/yspb9Fun7fU6pnRf9tQl/lRLuJ+RR/wA1h6+L9mc0BvOV9F2dCO+Hq1F0vVupcPmnL7jXdR6K69pScsnTpzqi/wClx35WPjw85LxSIOua3RtVZ+Nc9ITX2++hEJtNNNprk0SOLmKzau3hPsfZIjYzjNbxaZXmQa1NqUdeTJwGFh5TltTa/O+zJ9vsM0ra0NdrR6Ao9+DjJxlF7xkns0+8qDBg6h0X15a1p31rSzKdoXxXa+yS9j/Mnzjel6ldo+pV5tKb6vm2Q9eHav8Afadbw8qnOxKsqianVbFSjJHRx7eOOj3R5TtLD9ns4o+F/t6fgyQAbBzQAAADAv1PHofV6znNc4w4mHPW7H6FEV+9Lc155VUHo2WxosktUibBBLWcjtqra9m6MirWqpPa2udb715yIxzKZdSTxrF0JUFqu2u6CnXNSi+1MumynrzRQAAZAAAAAAAAIXVc1uTxqnsv2jX3FV1qqjxMsrrdkuFHvL1dRbrxkpPtm+Xu7yMtvuuf1t05exvh8DwDi2XzsfvM6cKYQXJHnqR7i/Tl5FD+rult6suKLQKotxeseRY0pcmTmHqcMhquxeTt7O6XgSJqTW5OaZmvIrddj+th2967zqYuU5vgnuc/Ix1FcUdiRAB0DUBC9Itchoemu3zZZNnm0Vvtl3v2Lt/1JHMy6cDEtysiahVVFyk2cl1XVLtZ1KzNu3in5tVf9XDsXj3lF9vAtFuzpdm4XtE+KXhW/r6GJKc7bJ22zc7ZycpyfOTZQA5p6sAFnJyY48e+x8o/iwZSb5IrffDHhvLjJ+jHvIu22d1nXm932LsR5lOVk3Ob3k+08tqK3b2RYloXxhoVPePTfmZEcbEosyL5cq6o9Zmx9G+hGdrqhlZUp4WnvipbfWWr+ynyX9p+5M6jpWjafouKsfT8aFMPtNcZTffKXNmxXRKfN8kcvN7Xpx9YQ96X7L4v/Rz7Svo0zshRs1bLWJB86aNp2e+Xor3dY3HT+hXR/TknDTq77F+0yfrX4+dwXuSJ8G1GmEeh5vI7Tyr/ABS0XkuS/vxKQjGuChCMYxXBKK2SPW7KAtOeV3ZFah0b0XVOs8zTceyb52KPUn/NHZkoDDSe5OFk63xQbT9DnGr/AEZShGVui5rl2/o+U/8ADNfc17zX9O6EdINQyZ1Tw/0KFcurO3IfD+FL0vu9p2cFLx4N6nVr7cyoQ4Xo35vf+fmajpX0d6NgdWzMU9RvXFu7hXv7ILh8dza6qq8eqNVNcK64rZRhFRS9yPYLYwjHZHOvybr3rbJsAAkUAAAAb7AAEBrfQ/SNdUrLqfIZT5ZNC6st/b2S95yzX+j2d0cylVlrymPN7VZMY7Rn7H6svZ953IsZmJj5+JZi5dMLqLFtKE1umUWUqXNbnVwe1bcZqMveh5eXw/GxwAlMTJ8vHqT/AKWP95d5LdJug+VonXy8BTytOXGS52Ur2+tH2/HvNVhPZqyuXFcU0aM4NPRnrqrqsmvjreq/u5OAtY98civrLhJeku4ulJFrQGzdDdd/V+atOyJbYuRL6pv7Fj7PB/f4s1kpKKlFpkoScJcSKb6Y31uuez/up3AGsdENeeq4Txcme+bjpKbb42R7Jfg/9TZzqwkprVHjLqZU2Oue6PEpKEXKTSS4tvsILN1GeS3CpuFPjxkXtXynKxY0H5qW9n4IjDmZeS2+7jt1NrGoSXHIJbAA55ugAGQe6brMezr1S6r7V2PxJ7CzYZlb282cfSia8e6rp490bYekuzvXcbGPkOqXoUXUqxeptQLddkba42Qe8ZLdFw7aafNHK2AAMgAAAtX2qmidj5Qi5Gr7uTcpcZSe7ftJ7VpbafYl2uK+ZAnJz5NzUfJHQw4+65AAGibhWMetJLfb2s5vlfSpP9LbwNJhbhRfCV1rjZYu9bcI/M3jXL5YvRzVsiD2nXhXOL9vUexwaC6tcV7C+mCkm2bONVGerkd80rU8XWtLo1HDk3TauUvShJc4y9qJHGu/R8qu1cEntLw7Tln0Z6xDG1HJ0a+e0Mz63H35eVivOj/FH/D7TpslvFohJOufIouqUZOD2NuBZx5dfGqm+coJ/I1Ppp0geLS9KxJ/8RdH66afGuD7PF/d7juSsUYcTORRjzutVUSD6W6/+t839Ex574WPL0k+Fs+/wXZ8e414okktlyKnMlJyfEz2VNMaa1XDZAAxsrKVC6kONr/umEtS1Jt6Irk5Sx11Y+dY+zu8SLbcpOUnvJ82w222292+bY23JpaF8YqI5nnC6QafpWs125el/rOmr0oeV6qjLfnts1LbjwfAjs/UfSoxpeydi+5EUltyJJ6czXvsUk4I+gNK+k3orq20XqH6Dc/2edHyW38Xo/3jbK7IXVRtqnGyuS3jOEt014nym0mtmty7hZWXpljs07MycKb5vGulXv47PibEcl9Uefs7Hg+dctPjzPqkHz7g/SZ0vwOqnqNWZCK9DKoi/nHqy+ZsGJ9NOoVwSztBx7petj5Eq18JKX3lqyIPc0p9k5EdtH8/zodiBzij6Z9CmorI03VKZP0nGEJxXv62/wAiVp+lTobbFdbVLKpP7NmLatvf1dixWwfU1pYWRHeDNyBr1HTzonkeh0h0+P8A1LlX/i2MuHSno5Z6HSDSZeGZW/8AMS44+ZU6LVvF/QlgYEdd0ea83V8CXhkw/M9frnSv/wAnhf8A9EfzM8SI93PyM0EdPpBolfp6zp0fHJgvxLEulnRqHpdItJj45ta/zGOJeZlVTe0WTANcv6f9Ecffr9IMGX/Tn5T/AA7mBZ9KnQ2uL6uqWWSXZDEu/wC3Yx3kfMmsW97Qf0ZuQOd2/TN0ehJqrB1W7ulGmEU/jNP5EVf9Nj3axujspLsldlqL+Ci/vIu6tdS6PZ2TL/D7HWQcNyfpg6T3KSoxdMxovk/JznJe9y2+RCZfT3pbnRcbdevhHux4Qq+cUn8yDyYdDYj2Re/E0j6Nl5sW5bJLi2yBz+m3RjTIyeVruCpRezhVb5Wa/hju/kfOWXfk6hPr52Xk5c19rIulY/7zLUYQj6MUvAreS+iNqHY0V45/Q7Zn/TJoGO5RwcXPzpL0ZKtVwfvk+t/dOcar0pxdU1N5VOiV6dXP+kjTd1+s/W22SXuNcBTO2U+TOjjYteM+KvXX4/1G042St1fjzU48nt2+xkzXZG2tTh6L+Rz+q2yizr1TcJezt8Sb07XoVWbZMeopek48U/b7CqS1Oj3kZ78mbOCkJRsrVlc4zrlxU4vdMqVmC9hZt+m51ObjPa2p77PlJdsX7Gdb07UsfUtPrzaJfVTju9+cX2p+1HHiZ6Oa09JyLse2TWHlRal3Vz22Uvwfu7i+m7u+T2Ob2lhe0Q4o+JfuvL8G0ym7Jyslzm3IDbq8GDm667nPXoDzZZXTTO662FVNcetOyyXVjBd7bKW21Y9FmRkWwqorj1p2Teyiu9nHul/SuzpLmKnHdlelUv6qt8HbL15L7l2eJOuDmyyqp2PRGzat9J9FVrq0bB/Sox/9RkScIS/djz9728DaOjeuR6RaHVqKp8jY5yqtqUusozj3Pu2afvOHnW/o4odXQyqx/t8m21eG6j/lLbYRjHkbF9MIQTjubWADXNQmdGt62POpv0JcPB/7ZKEJor+uvX9mP4k2dvElrStTlZC0tYABslAAABg6rHradZ/Z2fzIA2m2tW1ThLlKLi/eatKEq5yrnwlB9VnKz4++pHQw5e64gAGgbhh6vizztB1PErW87sS2uC75OD2+ZwOqXXqjLvR9Exk4yUlzRxfploMuj+vWeThtgZcpW40lyjvxlD+Fv4bGxRLdG3iTSbi+pAqU65wtqnKu2uSnCcXs4yXFNHZ+i3SarpLpbnLqw1GhJZVK/wAcf7L+T4HFy/hZuXpmfTnYNzpyaXvGa4p+xrtT7i2yCmtDYupVi9T6Q1rV6+j+jRm9p5Diq6a39qW33Lt/1OWzssutsuum7LbJOc5vnJmNLpf/AOJ81XZ0oUZSioQp38z+BvvfHjxMlpp8VsWW2cT0WyGBiLHr1fie/wCCgBj5WV5BdSHG1/3SpLU30tXoimVleQXUhxtf90jObbfFvm2V2cm3xbfNmHkajj4+6UvK2erB/eyxLQu5QXMy21GDlKSjFc5PkiHzdSdydVG8a+2fbL8kYuTl3Zct7ZeauUFyRZBr2XOXKI22AAKAAAAAAAAACnVXcijrrf2I/A9AGS26KXzrh8Cn6PT/AFUPgXQBqzwqal+zj8CqhBfZXwPQA1KbJdiKgAwAAAAAAAAAAAAAAAXcbKyMOfXxr51Pt6r4PxXJk1jdKbY7RzMWNi9el9V/B8PuIABrUym1sbnTr+l3f+pdUu62Dj8+Rlxy8O1eZmY0l7LYmglHGPakR4SfeM7Jo/STT4Ybx8/UsSmdK8yyy+K60e7nzRjal9I2gYUZLEldqN3ZGiLjDf2zl+CZyPaC9UvY2PkZtnk8LFyMqfq49UrH8kQ7mOurNOWNW5OTJPX+k+p9JLEsycasWL60MSnhCPtfrP2v3bEQ2kuPBG06d9HnSHOalkVU6fU/tZE95+6Ed/nsbnpH0faHpko25MZ6nkL7WQvq0/ZXy/m3MuyEFog76q1pH9jnehdFtV6RyUsSnyOJ9rLuW0F+76z8Pkdj0zAq0nScTTqZucMapVqTWzk+2W3te7MzdtJckuCS5Ioa87HM0rbpWb7AAcW1GK3k+CS7SsqJbRK/NvsfJtR+H/2S5jYlCxsWFW+7S85977TJO9jw4K1FnItnxzcgAC4rAAABE6pgytX6RVHecV58V9pfmSwK7ao2R4ZE65uEuJGop7oqTeXpdd8nZW/J2Pnw4MjLcDLqfGlyXY4PrHGtxrK3tqjpV3wmtzHMTU9Mw9Z06zAz6vKUT48OEoS7JRfY0Z/6Pkf8vd/+tl+nTMu5reHk4983+BXGubfupljsjHm2cO6RdDdT6PSlaoSzdP5rJqjxgv8A3I/Z8eXtNdjOM47xaa9h9UYmBViLdbzsfOb/AANc1z6NujOuSldZhPEyZcXfhy8lJ+K26r8WmdOGPZw6y3La+1oa8M18/wCD57aTWzW5nYusahhxUaslygvsWrrr58Ub9qH0LalU29L1jGvjv6GXXKtpfvR62/8AKjSs7ovrWnZl2JkYadtL2l5KyLXemu3kVzg4+JHSpya7v/nLUvLpTmdXaWNjuXeusvxMOes5Et2q603zk95MsS07Ph6WDkr/AOJssWVW07eWpsr35eUg47/EitDYU5LqXLsrIv4W3Sa9VcF8EWdtgARbb3AABgAAAAAAAAAAAAAAAAAAAAAAAAAAAAAAAAAAAAAAAFG0uLLlNNuTdGmit2Wy5RX++Btml6HTgdW6/q3ZXPf7MP3fzMN6ElFsiNP6O5OVFW5LeNS+Sa8+Xu7PeTtOh6ZRHZYkbH61rcm/wM9vdgg2yxRSLEMHCre8MHGi+9VR/I2Tou8r9Judc+riKPVnHscuzb2r/fMhKqbcm+vHx4de62ShCPe2dY03RcbT9Hq0/qqxRW85bbOU+2ROFMrU0jQ7RyoU18LWrl9vMhwSN+jWwbdE1OPqz4P4mJPEyoPaWPZ/DHrfcas6LIP3kcqNsJbMsguLHyHyx7v5GX6tLy7Xxgq13zf4EY1TlySZJ2RjuzEb2JfTdPdbWRctpv0Iv7Pj7TIxNNpxWpveyz1pdngjOOjjYfC+Oe5pX5PEuGGwAB0DTAAAAAAAAAAAAAAAAAABonT7TNpUarXHl9Tdt3fZf3r3o3sxNRwqtR0+/Du9C6Di3ty7mvauZXbDji0bOJkdxdGzp1+Bxzd9jLd9VWVRKnIgrKpc4su20W4t9uNetrqZuE17UeTlHtOTXI0/VNDu07rXUuV2J632ofvfmRZ0VNogNT6OQt61+nqNdnOVHKMv3e77vAmpeZXKHkayCs4zrslXZCULI8JQktmihIrAAAAEU5zUIRlOb5Rit2SNGh5t3GxQoj/be7+CDehJRctiOKOSXabHToOJXxulZc/a+qvgvzJCmijH/oKK6/bGPH4kXNFiok9zVKsLLv8A6PFtku9x2XxZlQ0LPn6Sqr/fn+W5szbfNlDHGyxUR6kFDo7Y/TzIR/dg5fii7Ho7T9rLtfhBImAY4mS7qHkRS6PYfbdk/wA0f+0r/wCH8P8Arsn+aP8A2koDHEzPdw8iJfR7Gfo5N68eq/wLUujnqZv81X+pNgzxMd1DyNdn0fzI+hbRP3uL+4xrNLz6vSxZtd8NpfcbWN9hxsi6Y9DSZebLqzTjLuktmDdbIwtj1LYQsj3Tj1kYF2iYN3GMJUy765cPgyXGVuh9GayCUv0DJr3dE4Xru9GX5fMjbITps6l1c65901sSTTKnFx3R5AAIgAAAytP07I1K5woW0I+na/Rj/r7DL0rQ7dQ6t13Wqxe/7Vn7vs9ptlVVWPTGmitV1R5RRhy0JxhruWcHAx9No8ljx85+nY/Sn/vuMkArLdgAZ2jaVPWtVqw47qv07pL7MFz975e8yk29ERnOMIuUtkbP0F0bzZaxfHjJOGOn2R7Ze/l4b95vRapqhRVCqqKhXBKMYrkkuSLp1a4KEeFHjMrIlkWux/L4AAEzXAAAAAAAAAAAAAAAAAAAAAAAAAAAAAAOedPNM8hn06nCPmX/AFVv76Xmv3rh7jUzr2s6bDVtKyMKbS8pHzZP7MlxT+OxyFxnCUq7IuNkJOM4vnGS4NHOyYcM9fM9V2Tkd7RwPePL5dPwAAa50zFz9OxtSr6uRDaaXmWx9KP5+Bqeo6Rlaa3KxKzH7Locvf3G7Dsa5p8Gn2mU9CLimc/oouyrOpj1Ssl27cl4smcbo/FbSzLes/6uvl72bB+iV119THhCqK+xFbRLMk4vaS2ZlyZOFcepbppqxodSiqFcf7K5+J7AIF4AAAAAAAAAAAAAAAAAAAAAKWQhdX1LYRsh6s1uioAIjK0Cqe8sWzyUvUnxj8ea+ZC5OLfhz6mRU4b8nzT8GbiV8n5aLrcFOD9JSW6JKTKp1RfNcjSYqU5xhCLnOT2jGK3bNk0vo5Gtxv1BKc+caOaj+93+BK4Wm4mnucselRnLnN8X4LfkjKMuRSoabhvcAESYAABST6q3OodFNFej6WndHbLyGp3ezuj7vvbNU6G6N+sdT/Tro/8ADYkt4p/bt7Phz8djpZu4tf8AmzgdsZer9nj8/wDSAANw4IAAAAAAAAAAAAAAAAAAAAAAAAAAAAAAAAAOadNtM/QtZjmVx2pzF52y4Kxc/itn8TpZEdItL/W+iX4yS8sl16X3TXL48vBsquhxw0N3s/I7i9Sez5P++hycFIvePc+5lTlnsAAAAUaUltJJoqACxPH9R7+xlhpxezWz9pnFGlJbSW69oJqb6mEDIljp+hLb2MsyrnDnHh3owWKSZ5AAMgAAAAAAAAAAAAAc3tzYABdjROXGXmr2l+FcIclx72ZIuaRYhRKXGfmr5mRGKjHaK2RUArcmwAEnJ7RTk+5LcEQB2gAFzHxrs3LpxMePWuul1Y+zvb9iXH3FtvZG+dB9FdGNLVsiG1t62pTXo19/8X3bd5ZVW5y0NbLyVj1Ox79PibNpun0aXp9OHQvMqW2+3GT7W/F8TNAOokktEeMlJyblLdgAGTAAAAAAAAAAAAAAAAAAAAAAAAAAAAAAAAAAAAByzpfpn6t16dkI7UZe9sfZL7a+PH+IgzqHSzSnquh2quPWyKH5apLm2ua963XjscujJSipLkzmXw4J+jPXdm5Hf0LXePJ/6LlVbuuhVFpOT23Zny0mPV8y99f2x4EdCcq7I2Q9KL3RP12wuqjbD0ZfL2EYJPcvvnOOjjsQt2LfRxnW+r60eKLKaZsabRYtw8e7jOpKXrQ4My6/IhHK/UiDBIWaVJcabk/ZPh8zFsxMir06Zbd8fOXyIOLRsRthLZlkFE0ypEmeZVwn6UV4lt40fsya8eJeAMptGM8ea5bM8uqxfYfuMsAlxswmmucWvcUM7djcGe89DBKpSfKLfuM3cbsDvPQxFVY/sP3npY83zcUZIBjjZajjwXNuXyLkYqPopLwKgEW29wAvOl1YpyfcuLMmvT8mznBVrvm/wMpN7EZSUd2YxWEJ2y6tcJTl3JErVplMHvZKVr7vRRlxjGEerCKjHuS2Jqt9TXnkxXh5kdTpbfHIn1V6kOfxJCquFMepVBQj7D0eLbVRTO1/ZXBd77CxJI1pTnY9GQ+Y1LOva5dbYsDi+L4t8Wyj34KMXKUntGK5t9iNdnRitEkSegaO9b1aGPJP9Gr8++S9X1ffy+J1qMYwioxSUVwSXJEP0b0VaLpMKppPJs8++S9bu8Fy/wDsmzpUV8Eee7PJ9o5ftFvu+Fbfn5gAF5zwAAAAAAAAAAAAAAAAAAAAAAAAAAAAAAAAAAAAAAAcl6S6X+qdduqhHai766nbkk+cfc9/dsdaIDpVor1jSmqo75dHn0vvfbH3/fsUX18ceW6Oh2blKi73vC+T/Jy8yMTKeLY9+NUvSX4mMnut9tn2p9hU5yeh6yUVJaM2JOMoqUX1oy4poENiZksWXVfnVPnHu9qJiMozgpwkpRfJoujLU59lTg/QqN9gCRUeZ112/wBJXCftlHiY09Nxpcozh+7L8zLBhpPclGco7MjpaT6l/ulEtS0zJXouuXhIlgR4EWrIsRCPByo/sG/Bpnh4+RHnj2/yMnhuY7tEllS6o1912LnVYvGDKdWXqS/lNi6z7x1pd7Hd+pn2p+RryhY+Vdj/AIGelj3vlj2/yMn+s+8pv4ju/Ue1PyISODlS5USXi0i7HTMl+k64+MtyWBnu0ReTNkdHSV9u9+EYmRDT8WHOtzf9uRkgyopFbum+pSKjWtoRjBd0VsVAJFYAAAIzU7+tOOPF8I8Z+PcZWZlrGr2jxul6K9X2kN48X3srnLobWPXz42DauhOivLzHqt8P+HobjR1lwnPtfu+/wInQNDt17P8AJ+dDEqe99q/wr2v5ff1XHoqxaK6KYRrqrioxjHkkW49XE+J7Gn2rmquLph4nv6L+fsXgAb55oAAAAAAAAAAAAAAAAAAAAAAAAAAAAAAAAAAAAAAAAAAAAA53000L9EyZatjQ+otl9fFL0J+t4P7/ABNUO1XU15NM6bYKdc4uMovimn2HKdf0OzQc/wAkutPEte9Fj/wv2r5/E0MirhfEtj0vZWb3ke5m/eW3qv4+xFl/Gyp4s/N86D9KBYBq66HXaUloyfqthfWp1y3XzR7ICm6yizr1S2faux+JL42ZXk7R9C31H2+BdGaZo20OHNbGQACZQAAAAAAAAAAAAXcbFty7OpUuXpSfKJL1aNjQX1s7LX49WI0Zw/QJKPpqx9f8CQJJGlbdLicVyMX9WYO3/ll/PL8yzbo2NNfVSsql49ZfMkANCpWTXU1nKxLsOxQtS2foyXKRZJ7WHBac1L0nOPU8f/ogUtyLN6qbnHVgx8vMjix2W0rXyj3e1ljK1FQ3hjtSn2z7F4d5GNttttuT5t9pXKenJG7VQ3zlsVlKU5ynN9aUubMzSdJydazli4/mxXG21rhXH8+5HnTNMytYzY4mLHjzssfo1x73+R1PSdJxtHwYYuNHhznN+lOXbJslTS7Hq9ivPzljR4Y+J/t6/guadp+NpeFXiYsOrVBeLk+1vvZmgHRSSWiPKSk5Nyk+bAAMmAAAAAAAAAAAAAAAAAAAAAAAAAAAAAAAAAAAAAAAAAAAAAAYWpadjarhTxMqHWrn2rnF9jT7GZoMNJrRmYycWpRejRxzVdKydFz5YmT5yfGq1LhZHv8AHvRhnXtV0nG1jCli5UN0+MZr0oS70zl2q6Tl6Ll/o+Ut4y41XRXm2L8H3o511Lreq2PV4GfHJjwy5TX7+qMIAFB0TOx9SnDaN6dkfWXNfmSVdld0evVNTj7Ow18rGUoS68JOMu9E1Nrcosx4y5rkzYQRlWqTjwuh1160eDM2rLx7vQtSfqy4MsUkzUlVOO6LwKtNFCRWAAAAAAXKL7ca3ylM+rLk+5+JKVa3W19dTOL76+K+ZDh+bHrSajHvfAakJ1xnuif/AFvhbenZ4dQs2a3WuFNE5S758Ea5bqONXwjJ2y7ocviYN2o327qO1Ue6PP4mHYkShga89PqS+dqSdnXybOtZ9muPZ+RDZObbk7x9Cv1F2+Jj7doKZTbOjXRCvYcDN0nScvW8z9HxVtGPG25rza1+L7kZOhdHsrXrt4704cXtO/bn7I97+S+R0zT9PxdLw4YuJUq6o/GT72+1l1NDnzexpZ/aMcdcEOc/t8fwW9J0nF0bCjjYsNlznN+lOXe2SIB0Eklojy85ynJyk9WwADJEAAAAAAAAAAAAAAAAAAAAAAAAAAAAAAAAAAAAAAAAAAAAAAAAAAAGFqGn4uqYksXLqVlUvjF96fYzNAaT5MzGTi1KL0aOT670dy9Csc31rsJvzL0vR9k+5+3k/kRHYdrsrhbCVc4KUJLaUZLdNGj630HcXLJ0bbbm8WcuH8DfLwZo24zXOB6LC7WjP3L+T8+j+Pl9jTAJKVdsqrYTrtg9pQnHquPigah2gNt+AAB7ruuq/o7ZxXcnw+BkR1PJj6Xk5+MfyMQGU2iMoRluiQWrS+1jxf7s9vwPX62j/wAvL+f/AEI0GeORDuK/IkXqy7Mb4z/0PMtVtfoU1rxbZgAccgqK10MmeoZU/wBp1F3QikY8pSslvOUpvvk9ygMNtlijGOyAHYZul6Rn6zb1MKnrQT2ldPhXH39r9iCTb0Ric4wjxSeiMFyUeZtmg9C7svq5OrRlTRzjj77Tn+96q9nPwNi0PophaPtdP/iczb+mmvR/dXZ95sRuVY3Wf0ODmdrt+5j/AF/BaqqroqjVVCMK4raMYrZJexIugG4cIAAAAAAAAAAAAAAAAAAAAAAAAAAAAAAAAAAAAAAAAAAAAAAAAAAAAAAAAAHiU4x23aW72W57LdlULq3XZFSi1s0zD105BepcBB22ZemWKPWd2O35vX47ezfvMujV8ezZWb1SfrcviURyYN8MuT9S50S04o80edU0TA1mvqZlClOK2hZHzZx8H+HI0fU+hOo4TlZhSWbSvs+jYvdyl7vgdJjJSipRaafaj0TnTCfNl2Nn34/KL1Xk/wC8jiE1Kq11WwnVbH0oWRcZL3MHZMzTsPUKvJ5eNVfFclOKe3h3Gt5nQDTrd5YeRfiy7I7+Ugvc+PzNWWLJeHmdqntmmXKxOL+q/P7HPwbPkdAtWqk/IZOLfFcnLeuT92zXzI+fRTX6999Ncl3xtg/8xS6prob0MzHntNfXT7kQCQega0ns9KyfgvzLkOjOu2ejpdq/enCP3sjwS8ix30rea+qIsE/T0K12706saj/q27/4UyWxfo8baebqUmtuMKK+r/elv9xNU2PoUT7QxobzXy5/Y0lyUVu3sZ+n6NqerNPDw5yrf7azzK/i+fu3OjYHRbR9PalXhQssX7S59eXjx5e4my+GK/8AJnOu7aS5Ux+b/C/Jp2ldA8Wjq26na8qzn5KPm1r8Zf74G2VVQprjXXCMIRWyjFbJLwLoNqFcYLSKONfk23vWyWoAHYTKADzGSnHeLTT7UegAAAAAAAAAAAAAAAAAAAAAAAAAAAAAAAAAAAAAAAAAAAAAAAAAAAAAAAAAAAAC3ZXC6uUJxUovmma/m4M8SXWW8qXyl3eJsh5lFTi4yScXwaZr348bVz3LarpVvlsarXZZS+tVZKH7r4GfVrGRDhbCFi715rPWZpUob2Yy3j219q8CN+T7mcp99jvTXT7HQXd3LXcnKtXxZ+m5Vv8AtL8jNqurtW9dkJr+zLc1Yp1Vvv2l8M+a8S1KpYcH4XobcNzV4ZWTX6GRYvF9b7y/DVsyHOVc/wB6P5GxHPre6ZU8SfRmwghI61avSog/CWxcWt9+M/dMsWZS+v7MreNb5EuCJ/XkP+Xn8UUetrsx5e+Rn2un9X3Mez2+RLghZa3Zt5uOl4z3/Asz1fLkto+Th4R4kXnUrbmSWLYzYCxbk00L62yMfY3xNesysm3075tdyfVXyKY2JblS+qh5vbN8kUvOcnpXHmWLESWs5EnfrNa82iqVkm9k3wX5nunGyMlq3Nl5vNUR4R9/f4F7E06rF8707O2bX3dxml9dVkudz+XT+Sqc4R5Vr59RyABtFAAAAAAAAAAAAAAAAAAAAAAAAAAAAAAAAAAAAAAAAAAAAAAAAAAAAAAAAAAAAAAAAMPKwKMpbyj1bNuE48zMBGcIzWklqZjJxeqNcv07Jx92o+Uh60OfwMRNPtNuMa7Dx8jjZVFy9ZcH8Tn2YC3rf1NyGXp40a2CWs0SD41Xyj7JLcx5aRlRT6rrl72maksW6P8AibEcit9TBBlPTc3+oT8Jofq3N/qNv44/mQ7mz9L+hPvYfqX1MUGbHSMuXPyUV7Zf6GRDRO229v2QjsTji3S2iReRWupEtpcy9Ti5GR/RVNx9Z8ETlOnYtL3jUpS9afFmYbVeA/8AN/Q155n6URWNo9cNpXy8pL1VwivzJOMVCKjFJJckj0DfrqhWtIo1J2Sm9ZMAAsIAAAAAAAAAAAAAAAAAAAAAAAAAAAAAAAAAAAAAAAAAAAAAAAAAAAAAAAAAAAAAAAAAAAAAAAAAAAAAAAAAAAAAAAAAAAAAAAAAAAAAAAAAAAAAAAAAAAAAAAAAAAH/2Q=="/>
        <xdr:cNvSpPr>
          <a:spLocks noChangeAspect="1" noChangeArrowheads="1"/>
        </xdr:cNvSpPr>
      </xdr:nvSpPr>
      <xdr:spPr bwMode="auto">
        <a:xfrm>
          <a:off x="7543800" y="10020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27</xdr:row>
      <xdr:rowOff>0</xdr:rowOff>
    </xdr:from>
    <xdr:to>
      <xdr:col>20</xdr:col>
      <xdr:colOff>123825</xdr:colOff>
      <xdr:row>28</xdr:row>
      <xdr:rowOff>133350</xdr:rowOff>
    </xdr:to>
    <xdr:sp macro="" textlink="">
      <xdr:nvSpPr>
        <xdr:cNvPr id="1027" name="AutoShape 3" descr="data:image/jpeg;base64,/9j/4AAQSkZJRgABAQEASABIAAD/4gxYSUNDX1BST0ZJTEUAAQEAAAxITGlubwIQAABtbnRyUkdCIFhZWiAHzgACAAkABgAxAABhY3NwTVNGVAAAAABJRUMgc1JHQgAAAAAAAAAAAAAAAQAA9tYAAQAAAADTLUhQICAAAAAAAAAAAAAAAAAAAAAAAAAAAAAAAAAAAAAAAAAAAAAAAAAAAAAAAAAAAAAAABFjcHJ0AAABUAAAADNkZXNjAAABhAAAAGx3dHB0AAAB8AAAABRia3B0AAACBAAAABRyWFlaAAACGAAAABRnWFlaAAACLAAAABRiWFlaAAACQAAAABRkbW5kAAACVAAAAHBkbWRkAAACxAAAAIh2dWVkAAADTAAAAIZ2aWV3AAAD1AAAACRsdW1pAAAD+AAAABRtZWFzAAAEDAAAACR0ZWNoAAAEMAAAAAxyVFJDAAAEPAAACAxnVFJDAAAEPAAACAxiVFJDAAAEPAAACAx0ZXh0AAAAAENvcHlyaWdodCAoYykgMTk5OCBIZXdsZXR0LVBhY2thcmQgQ29tcGFueQAAZGVzYwAAAAAAAAASc1JHQiBJRUM2MTk2Ni0yLjEAAAAAAAAAAAAAABJzUkdCIElFQzYxOTY2LTIuMQAAAAAAAAAAAAAAAAAAAAAAAAAAAAAAAAAAAAAAAAAAAAAAAAAAAAAAAAAAAAAAAAAAWFlaIAAAAAAAAPNRAAEAAAABFsxYWVogAAAAAAAAAAAAAAAAAAAAAFhZWiAAAAAAAABvogAAOPUAAAOQWFlaIAAAAAAAAGKZAAC3hQAAGNpYWVogAAAAAAAAJKAAAA+EAAC2z2Rlc2MAAAAAAAAAFklFQyBodHRwOi8vd3d3LmllYy5jaAAAAAAAAAAAAAAAFklFQyBodHRwOi8vd3d3LmllYy5jaAAAAAAAAAAAAAAAAAAAAAAAAAAAAAAAAAAAAAAAAAAAAAAAAAAAAAAAAAAAAABkZXNjAAAAAAAAAC5JRUMgNjE5NjYtMi4xIERlZmF1bHQgUkdCIGNvbG91ciBzcGFjZSAtIHNSR0IAAAAAAAAAAAAAAC5JRUMgNjE5NjYtMi4xIERlZmF1bHQgUkdCIGNvbG91ciBzcGFjZSAtIHNSR0IAAAAAAAAAAAAAAAAAAAAAAAAAAAAAZGVzYwAAAAAAAAAsUmVmZXJlbmNlIFZpZXdpbmcgQ29uZGl0aW9uIGluIElFQzYxOTY2LTIuMQAAAAAAAAAAAAAALFJlZmVyZW5jZSBWaWV3aW5nIENvbmRpdGlvbiBpbiBJRUM2MTk2Ni0yLjEAAAAAAAAAAAAAAAAAAAAAAAAAAAAAAAAAAHZpZXcAAAAAABOk/gAUXy4AEM8UAAPtzAAEEwsAA1yeAAAAAVhZWiAAAAAAAEwJVgBQAAAAVx/nbWVhcwAAAAAAAAABAAAAAAAAAAAAAAAAAAAAAAAAAo8AAAACc2lnIAAAAABDUlQgY3VydgAAAAAAAAQAAAAABQAKAA8AFAAZAB4AIwAoAC0AMgA3ADsAQABFAEoATwBUAFkAXgBjAGgAbQByAHcAfACBAIYAiwCQAJUAmgCfAKQAqQCuALIAtwC8AMEAxgDLANAA1QDbAOAA5QDrAPAA9gD7AQEBBwENARMBGQEfASUBKwEyATgBPgFFAUwBUgFZAWABZwFuAXUBfAGDAYsBkgGaAaEBqQGxAbkBwQHJAdEB2QHhAekB8gH6AgMCDAIUAh0CJgIvAjgCQQJLAlQCXQJnAnECegKEAo4CmAKiAqwCtgLBAssC1QLgAusC9QMAAwsDFgMhAy0DOANDA08DWgNmA3IDfgOKA5YDogOuA7oDxwPTA+AD7AP5BAYEEwQgBC0EOwRIBFUEYwRxBH4EjASaBKgEtgTEBNME4QTwBP4FDQUcBSsFOgVJBVgFZwV3BYYFlgWmBbUFxQXVBeUF9gYGBhYGJwY3BkgGWQZqBnsGjAadBq8GwAbRBuMG9QcHBxkHKwc9B08HYQd0B4YHmQesB78H0gflB/gICwgfCDIIRghaCG4IggiWCKoIvgjSCOcI+wkQCSUJOglPCWQJeQmPCaQJugnPCeUJ+woRCicKPQpUCmoKgQqYCq4KxQrcCvMLCwsiCzkLUQtpC4ALmAuwC8gL4Qv5DBIMKgxDDFwMdQyODKcMwAzZDPMNDQ0mDUANWg10DY4NqQ3DDd4N+A4TDi4OSQ5kDn8Omw62DtIO7g8JDyUPQQ9eD3oPlg+zD88P7BAJECYQQxBhEH4QmxC5ENcQ9RETETERTxFtEYwRqhHJEegSBxImEkUSZBKEEqMSwxLjEwMTIxNDE2MTgxOkE8UT5RQGFCcUSRRqFIsUrRTOFPAVEhU0FVYVeBWbFb0V4BYDFiYWSRZsFo8WshbWFvoXHRdBF2UXiReuF9IX9xgbGEAYZRiKGK8Y1Rj6GSAZRRlrGZEZtxndGgQaKhpRGncanhrFGuwbFBs7G2MbihuyG9ocAhwqHFIcexyjHMwc9R0eHUcdcB2ZHcMd7B4WHkAeah6UHr4e6R8THz4faR+UH78f6iAVIEEgbCCYIMQg8CEcIUghdSGhIc4h+yInIlUigiKvIt0jCiM4I2YjlCPCI/AkHyRNJHwkqyTaJQklOCVoJZclxyX3JicmVyaHJrcm6CcYJ0kneierJ9woDSg/KHEooijUKQYpOClrKZ0p0CoCKjUqaCqbKs8rAis2K2krnSvRLAUsOSxuLKIs1y0MLUEtdi2rLeEuFi5MLoIuty7uLyQvWi+RL8cv/jA1MGwwpDDbMRIxSjGCMbox8jIqMmMymzLUMw0zRjN/M7gz8TQrNGU0njTYNRM1TTWHNcI1/TY3NnI2rjbpNyQ3YDecN9c4FDhQOIw4yDkFOUI5fzm8Ofk6Njp0OrI67zstO2s7qjvoPCc8ZTykPOM9Ij1hPaE94D4gPmA+oD7gPyE/YT+iP+JAI0BkQKZA50EpQWpBrEHuQjBCckK1QvdDOkN9Q8BEA0RHRIpEzkUSRVVFmkXeRiJGZ0arRvBHNUd7R8BIBUhLSJFI10kdSWNJqUnwSjdKfUrESwxLU0uaS+JMKkxyTLpNAk1KTZNN3E4lTm5Ot08AT0lPk0/dUCdQcVC7UQZRUFGbUeZSMVJ8UsdTE1NfU6pT9lRCVI9U21UoVXVVwlYPVlxWqVb3V0RXklfgWC9YfVjLWRpZaVm4WgdaVlqmWvVbRVuVW+VcNVyGXNZdJ114XcleGl5sXr1fD19hX7NgBWBXYKpg/GFPYaJh9WJJYpxi8GNDY5dj62RAZJRk6WU9ZZJl52Y9ZpJm6Gc9Z5Nn6Wg/aJZo7GlDaZpp8WpIap9q92tPa6dr/2xXbK9tCG1gbbluEm5rbsRvHm94b9FwK3CGcOBxOnGVcfByS3KmcwFzXXO4dBR0cHTMdSh1hXXhdj52m3b4d1Z3s3gReG54zHkqeYl553pGeqV7BHtje8J8IXyBfOF9QX2hfgF+Yn7CfyN/hH/lgEeAqIEKgWuBzYIwgpKC9INXg7qEHYSAhOOFR4Wrhg6GcobXhzuHn4gEiGmIzokziZmJ/opkisqLMIuWi/yMY4zKjTGNmI3/jmaOzo82j56QBpBukNaRP5GokhGSepLjk02TtpQglIqU9JVflcmWNJaflwqXdZfgmEyYuJkkmZCZ/JpomtWbQpuvnByciZz3nWSd0p5Anq6fHZ+Ln/qgaaDYoUehtqImopajBqN2o+akVqTHpTilqaYapoum/adup+CoUqjEqTepqaocqo+rAqt1q+msXKzQrUStuK4trqGvFq+LsACwdbDqsWCx1rJLssKzOLOutCW0nLUTtYq2AbZ5tvC3aLfguFm40blKucK6O7q1uy67p7whvJu9Fb2Pvgq+hL7/v3q/9cBwwOzBZ8Hjwl/C28NYw9TEUcTOxUvFyMZGxsPHQce/yD3IvMk6ybnKOMq3yzbLtsw1zLXNNc21zjbOts83z7jQOdC60TzRvtI/0sHTRNPG1EnUy9VO1dHWVdbY11zX4Nhk2OjZbNnx2nba+9uA3AXcit0Q3ZbeHN6i3ynfr+A24L3hROHM4lPi2+Nj4+vkc+T85YTmDeaW5x/nqegy6LzpRunQ6lvq5etw6/vshu0R7ZzuKO6070DvzPBY8OXxcvH/8ozzGfOn9DT0wvVQ9d72bfb794r4Gfio+Tj5x/pX+uf7d/wH/Jj9Kf26/kv+3P9t////2wBDAAgGBgcGBQgHBwcJCQgKDBQNDAsLDBkSEw8UHRofHh0aHBwgJC4nICIsIxwcKDcpLDAxNDQ0Hyc5PTgyPC4zNDL/2wBDAQkJCQwLDBgNDRgyIRwhMjIyMjIyMjIyMjIyMjIyMjIyMjIyMjIyMjIyMjIyMjIyMjIyMjIyMjIyMjIyMjIyMjL/wAARCAFeAdoDASIAAhEBAxEB/8QAHAABAAEFAQEAAAAAAAAAAAAAAAUBAwQGBwII/8QAShAAAgIBAgIFCAYGCAQGAwAAAAECAwQFESExBhJBUXETIjJSYYGRoQcjQrHB0RQVQ3KCkjNTYqKywuHwJFRz0hY0RGOD8VWTlP/EABoBAQACAwEAAAAAAAAAAAAAAAACAwEEBQb/xAAzEQACAgECAwUHBAIDAQAAAAAAAQIDBBExEiFBBRMyUWEUInGBkbHRUqHh8ELBFSPxM//aAAwDAQACEQMRAD8A7+AAAAAAAAAAAAAAAAAAAAAAAAAAAAAAAAAAAAAAAAAAAAAAAAAAAAAAAAAAAAAAAAAAAAAAAAAAAAAAAAAAAAAAAAAAAAAAAAAAAAAAAAAAAAAAAAAAAAAAAAeZSUYttpJc2yJ1vX8PQ6E7pOd81vXRH0pfkvac51bXNQ1qb/SrepRv5uPW9oLx9b3/ACKLb4w5bs6GJ2dbk+9tHz/Bvef000fCbhC6WVYvs466y/m5fMgsj6QsuW6xtNqr7pW2uXySX3moJbLZcAaksix9dDuVdlY0FzWvxf40NkfTzXH+z09f/FP/ALz3Dp9rEX9Zj4M13RjOP+ZmsAh31nmX+w436Ebvj/SHW3tl6ZZBetTYp/J9UnsHpRo+oNRqzYQsf2LvMfhx5+45UUcVJbNblkcma35mtb2RjT8Osf76ncAce07W9T0lxWJly8kv2Nvn1/Ds92xuuk9OMLM2qz1+h3+tJ71y/i7Pf8TZryIS5PkcjJ7Kup96PvL03+n/AKbYRup6zgaRWp5mRGttebBcZy8IriaprfTidjlj6P5seTypx/wJ/e/h2mmzlKy2Vts52Wy4ynOXWlL3sjZkpcocy7F7InP3ruS8uv8ABt2odP8AKt3hp2JGmH9ZkedL+VcF8Wa9k61q2Y28jUsmW/NQn1F8I7IwgacrJy3Z3KsSirwRX+/qeZVwk95LrPvb3Kwj5KXWrcoPvhJxZUEDZ16ElidItZwWvI6jbOPqX/WJ/Hj8GbRpnT6mzq1arR+jy5eWq3lB+K5x+ZooLIXTjszUuwaLl70efmuT/vxO1VXV5FMbarIWVyW8Zwlun70XTj+ka1m6Hf18WfWpb3sx5PzZfk/b9503R9axdaw1fjS4rhZXLhKt9zRv1Xqzl1POZvZ9mM+Jc4+f5JMAFxzwAAAAAAAAAAAAAAAAAAAAAAAAAAAAAAAAAAAAAAAAAAAAAAAAAAAAAAQXSLpBVoeGmkrMu3dU1N/3n7ESOo59Gm4F2ZkS2rqW725vuS9rfA5HnZ2RqmfZm5T+ss5RXKEeyKNe+7gWi3On2bg+0T45+Ffv6fkt333ZeTZk5Nsrb7HvOcv98F7DwDzN9WEn3I5x6pJLkjJxMPKz7XViUTukue3BR8W+CJaHRHUpR3ldhwfqucn90TbMXDq07FrxKVtCC4v1pdsn4l0vVS6nFs7Ssb/6+SNDzOj+qYVbsnRG6qPOdEutt7ufyIxNNbo6gm4vdcDSulGHViatCdMVCORX5SUFyUt9m/f+ZGcNFqjZxM2VsuCa5kKACo6IAAAAAAAAAAAAAAAMnT9QydJzoZmJLaceEoPlZH1WYwMptPVGJRUk4yWqZ1/StUx9X0+vMxnvGXCUXzhLti/aSByfo1rb0TU+tbL/AIO/aNy9Xun7u32HVotSipJpp8mjpU295H1PI5+G8azReF7fj5HoAFxogAAAAAAAAAAAAAAAAAAAAAAAAAAAAAAAAAAAAAAAAAAAAAAAAo+BU0nprr/koy0fEntZNf8AETT9GL+z4v7vEhZNQjqy/Gx5ZFirj/4QfSnX/wBdZ3kaJP8AQKJeZt+0l6/h3f6kFvsEtlsiY6NYFOdqk3kQU66K/KKt8pS32W/sOY25y1fU9elXi06RXKP9/ciEpOvyihN1+v1Ht8TzwlHvTOo+UmvtNew0vpTg04mdRdRCNayIyc4RWy60duK8dzMq9Fqa+Nnq6fA46a7Gbo/San9HrxtRk65wSjG/bdSXZ1u5+0n4ZmHZHrQzcWS71dH8zm5Rwi36KCsa3MWdnVzlxRehv2XrumYUW5ZULp9ldD67fvXBGl6hn3annTyrko7rqwguUIrkjFSS5IqYlNyLsfEroeq5sAAgbQAAAAAAAAAAAAAAAAAAa3N46Ea914LSMqbdla3xpSfpQX2fd93gaOVjOyq2FtU3C2uSnCa+zJciddjhLVGvlY0cip1y+XoztwIjo/rNet6bHIW0bovqXVr7MvyfNEudWLUlqjxtlcq5OElo0AAZIAAAAAAAAAAAAAAAAAAAAAAAAAAAAAAAAAAAAAAAAAAAAxc7No0/Duy8ifUqqj1pP8F7Q3pzMpNvRbkb0l12Oh6e5xSllW7xog+/1n7Fw+XecslKdk52WTc7JycpzfOTfNmXqepX6vqNmbkbpy82uG/CEOxGIcy63vJeh6/Aw1jV6PxPf8AydPz79MzY5VGzkl1ZQlynHuZjAp2NyUVJOL2Zty6YYXk93hZas9RdVx/m3/A1zUtRu1TM/SLkoKK6tdae6hExASc29yirFqqlxRXMB8Fu2kl2sxr82FLcYefP5Ij7LbLpb2TcvZ2IKOptxg2STzMZPbyq9ybLkLa7P6OyMvYmQw2XcZ4SfdonNmuwERXk3VejY9u6XFGTDUX+0qT9sH+BjhZF1szgY0c/HfNyj4xPf6Xjf1y+DMaMjwvyLwLLzMZftl7kzw8/HXLry8IjRjhfkZIMGWpepT75MsTzMifOfVXdDgZ4WZVbJSc4Vrec4xXtZjS1ChPZeUl7VEjeb3fF97BnhJqtdSWry6LOCs2l3S4F7kQZepybaOEXvD1HyDj5GHX5EsC1RkV5C8zhLti+ZdIFbWgAAMEjoesWaHqccpdaVE/MvgvtR7/Fc/j3nWabq76YW1TU65xUoyjxTT5M4r2G39Cdc8hb+qMmf1c23jSb5Pth+K9/sNrGt4XwvZnH7Ww+8j30N1v6r+PsdAABvnmgAAAAAAAAAAAAAAAAAAAAAAAAAAAAAAAAAAAAAAAAAAcu6Va9+uM1Y2PPfBx3wafC2freHd8Sd6a6/wCQrlpOLPa6xfXzT9CD+z4v7vE0NLZbI0cm3X3F8z0PZOFwrv5rn0/P4KgA1DuAA8W2wpr683svvBk9NqMXKTSiubZH5GbKzeFW8Ydr7ZFm/InkS87hBcootE1HzLYw05scgCjko83sSLCoKVb3y6lELLpd1cHJ/IzFpGryW8dG1NrvWHZ/2mUtTEpKPiehiAuX4+Ti/wDmcPKo/wCrTKH3osxshP0ZJ+AMrmtUegAYAAb24lzExsnPsdeDi35U1zVNblt47cjIb0Wr2LYNmw/o/wCkeWt7KMbEj/7927fuh1vmTNH0WWtJ5OtJPtjVjfi5fgTVU30NGztLEr5SsXy5/bU0AHTIfRbpiX1mp6hJ/wBl1x/yspb9Fun7fU6pnRf9tQl/lRLuJ+RR/wA1h6+L9mc0BvOV9F2dCO+Hq1F0vVupcPmnL7jXdR6K69pScsnTpzqi/wClx35WPjw85LxSIOua3RtVZ+Nc9ITX2++hEJtNNNprk0SOLmKzau3hPsfZIjYzjNbxaZXmQa1NqUdeTJwGFh5TltTa/O+zJ9vsM0ra0NdrR6Ao9+DjJxlF7xkns0+8qDBg6h0X15a1p31rSzKdoXxXa+yS9j/Mnzjel6ldo+pV5tKb6vm2Q9eHav8Afadbw8qnOxKsqianVbFSjJHRx7eOOj3R5TtLD9ns4o+F/t6fgyQAbBzQAAADAv1PHofV6znNc4w4mHPW7H6FEV+9Lc155VUHo2WxosktUibBBLWcjtqra9m6MirWqpPa2udb715yIxzKZdSTxrF0JUFqu2u6CnXNSi+1MumynrzRQAAZAAAAAAAAIXVc1uTxqnsv2jX3FV1qqjxMsrrdkuFHvL1dRbrxkpPtm+Xu7yMtvuuf1t05exvh8DwDi2XzsfvM6cKYQXJHnqR7i/Tl5FD+rult6suKLQKotxeseRY0pcmTmHqcMhquxeTt7O6XgSJqTW5OaZmvIrddj+th2967zqYuU5vgnuc/Ix1FcUdiRAB0DUBC9Itchoemu3zZZNnm0Vvtl3v2Lt/1JHMy6cDEtysiahVVFyk2cl1XVLtZ1KzNu3in5tVf9XDsXj3lF9vAtFuzpdm4XtE+KXhW/r6GJKc7bJ22zc7ZycpyfOTZQA5p6sAFnJyY48e+x8o/iwZSb5IrffDHhvLjJ+jHvIu22d1nXm932LsR5lOVk3Ob3k+08tqK3b2RYloXxhoVPePTfmZEcbEosyL5cq6o9Zmx9G+hGdrqhlZUp4WnvipbfWWr+ynyX9p+5M6jpWjafouKsfT8aFMPtNcZTffKXNmxXRKfN8kcvN7Xpx9YQ96X7L4v/Rz7Svo0zshRs1bLWJB86aNp2e+Xor3dY3HT+hXR/TknDTq77F+0yfrX4+dwXuSJ8G1GmEeh5vI7Tyr/ABS0XkuS/vxKQjGuChCMYxXBKK2SPW7KAtOeV3ZFah0b0XVOs8zTceyb52KPUn/NHZkoDDSe5OFk63xQbT9DnGr/AEZShGVui5rl2/o+U/8ADNfc17zX9O6EdINQyZ1Tw/0KFcurO3IfD+FL0vu9p2cFLx4N6nVr7cyoQ4Xo35vf+fmajpX0d6NgdWzMU9RvXFu7hXv7ILh8dza6qq8eqNVNcK64rZRhFRS9yPYLYwjHZHOvybr3rbJsAAkUAAAAb7AAEBrfQ/SNdUrLqfIZT5ZNC6st/b2S95yzX+j2d0cylVlrymPN7VZMY7Rn7H6svZ953IsZmJj5+JZi5dMLqLFtKE1umUWUqXNbnVwe1bcZqMveh5eXw/GxwAlMTJ8vHqT/AKWP95d5LdJug+VonXy8BTytOXGS52Ur2+tH2/HvNVhPZqyuXFcU0aM4NPRnrqrqsmvjreq/u5OAtY98civrLhJeku4ulJFrQGzdDdd/V+atOyJbYuRL6pv7Fj7PB/f4s1kpKKlFpkoScJcSKb6Y31uuez/up3AGsdENeeq4Txcme+bjpKbb42R7Jfg/9TZzqwkprVHjLqZU2Oue6PEpKEXKTSS4tvsILN1GeS3CpuFPjxkXtXynKxY0H5qW9n4IjDmZeS2+7jt1NrGoSXHIJbAA55ugAGQe6brMezr1S6r7V2PxJ7CzYZlb282cfSia8e6rp490bYekuzvXcbGPkOqXoUXUqxeptQLddkba42Qe8ZLdFw7aafNHK2AAMgAAAtX2qmidj5Qi5Gr7uTcpcZSe7ftJ7VpbafYl2uK+ZAnJz5NzUfJHQw4+65AAGibhWMetJLfb2s5vlfSpP9LbwNJhbhRfCV1rjZYu9bcI/M3jXL5YvRzVsiD2nXhXOL9vUexwaC6tcV7C+mCkm2bONVGerkd80rU8XWtLo1HDk3TauUvShJc4y9qJHGu/R8qu1cEntLw7Tln0Z6xDG1HJ0a+e0Mz63H35eVivOj/FH/D7TpslvFohJOufIouqUZOD2NuBZx5dfGqm+coJ/I1Ppp0geLS9KxJ/8RdH66afGuD7PF/d7juSsUYcTORRjzutVUSD6W6/+t839Ex574WPL0k+Fs+/wXZ8e414okktlyKnMlJyfEz2VNMaa1XDZAAxsrKVC6kONr/umEtS1Jt6Irk5Sx11Y+dY+zu8SLbcpOUnvJ82w222292+bY23JpaF8YqI5nnC6QafpWs125el/rOmr0oeV6qjLfnts1LbjwfAjs/UfSoxpeydi+5EUltyJJ6czXvsUk4I+gNK+k3orq20XqH6Dc/2edHyW38Xo/3jbK7IXVRtqnGyuS3jOEt014nym0mtmty7hZWXpljs07MycKb5vGulXv47PibEcl9Uefs7Hg+dctPjzPqkHz7g/SZ0vwOqnqNWZCK9DKoi/nHqy+ZsGJ9NOoVwSztBx7petj5Eq18JKX3lqyIPc0p9k5EdtH8/zodiBzij6Z9CmorI03VKZP0nGEJxXv62/wAiVp+lTobbFdbVLKpP7NmLatvf1dixWwfU1pYWRHeDNyBr1HTzonkeh0h0+P8A1LlX/i2MuHSno5Z6HSDSZeGZW/8AMS44+ZU6LVvF/QlgYEdd0ea83V8CXhkw/M9frnSv/wAnhf8A9EfzM8SI93PyM0EdPpBolfp6zp0fHJgvxLEulnRqHpdItJj45ta/zGOJeZlVTe0WTANcv6f9Ecffr9IMGX/Tn5T/AA7mBZ9KnQ2uL6uqWWSXZDEu/wC3Yx3kfMmsW97Qf0ZuQOd2/TN0ehJqrB1W7ulGmEU/jNP5EVf9Nj3axujspLsldlqL+Ci/vIu6tdS6PZ2TL/D7HWQcNyfpg6T3KSoxdMxovk/JznJe9y2+RCZfT3pbnRcbdevhHux4Qq+cUn8yDyYdDYj2Re/E0j6Nl5sW5bJLi2yBz+m3RjTIyeVruCpRezhVb5Wa/hju/kfOWXfk6hPr52Xk5c19rIulY/7zLUYQj6MUvAreS+iNqHY0V45/Q7Zn/TJoGO5RwcXPzpL0ZKtVwfvk+t/dOcar0pxdU1N5VOiV6dXP+kjTd1+s/W22SXuNcBTO2U+TOjjYteM+KvXX4/1G042St1fjzU48nt2+xkzXZG2tTh6L+Rz+q2yizr1TcJezt8Sb07XoVWbZMeopek48U/b7CqS1Oj3kZ78mbOCkJRsrVlc4zrlxU4vdMqVmC9hZt+m51ObjPa2p77PlJdsX7Gdb07UsfUtPrzaJfVTju9+cX2p+1HHiZ6Oa09JyLse2TWHlRal3Vz22Uvwfu7i+m7u+T2Ob2lhe0Q4o+JfuvL8G0ym7Jyslzm3IDbq8GDm667nPXoDzZZXTTO662FVNcetOyyXVjBd7bKW21Y9FmRkWwqorj1p2Teyiu9nHul/SuzpLmKnHdlelUv6qt8HbL15L7l2eJOuDmyyqp2PRGzat9J9FVrq0bB/Sox/9RkScIS/djz9728DaOjeuR6RaHVqKp8jY5yqtqUusozj3Pu2afvOHnW/o4odXQyqx/t8m21eG6j/lLbYRjHkbF9MIQTjubWADXNQmdGt62POpv0JcPB/7ZKEJor+uvX9mP4k2dvElrStTlZC0tYABslAAABg6rHradZ/Z2fzIA2m2tW1ThLlKLi/eatKEq5yrnwlB9VnKz4++pHQw5e64gAGgbhh6vizztB1PErW87sS2uC75OD2+ZwOqXXqjLvR9Exk4yUlzRxfploMuj+vWeThtgZcpW40lyjvxlD+Fv4bGxRLdG3iTSbi+pAqU65wtqnKu2uSnCcXs4yXFNHZ+i3SarpLpbnLqw1GhJZVK/wAcf7L+T4HFy/hZuXpmfTnYNzpyaXvGa4p+xrtT7i2yCmtDYupVi9T6Q1rV6+j+jRm9p5Diq6a39qW33Lt/1OWzssutsuum7LbJOc5vnJmNLpf/AOJ81XZ0oUZSioQp38z+BvvfHjxMlpp8VsWW2cT0WyGBiLHr1fie/wCCgBj5WV5BdSHG1/3SpLU30tXoimVleQXUhxtf90jObbfFvm2V2cm3xbfNmHkajj4+6UvK2erB/eyxLQu5QXMy21GDlKSjFc5PkiHzdSdydVG8a+2fbL8kYuTl3Zct7ZeauUFyRZBr2XOXKI22AAKAAAAAAAAACnVXcijrrf2I/A9AGS26KXzrh8Cn6PT/AFUPgXQBqzwqal+zj8CqhBfZXwPQA1KbJdiKgAwAAAAAAAAAAAAAAAXcbKyMOfXxr51Pt6r4PxXJk1jdKbY7RzMWNi9el9V/B8PuIABrUym1sbnTr+l3f+pdUu62Dj8+Rlxy8O1eZmY0l7LYmglHGPakR4SfeM7Jo/STT4Ybx8/UsSmdK8yyy+K60e7nzRjal9I2gYUZLEldqN3ZGiLjDf2zl+CZyPaC9UvY2PkZtnk8LFyMqfq49UrH8kQ7mOurNOWNW5OTJPX+k+p9JLEsycasWL60MSnhCPtfrP2v3bEQ2kuPBG06d9HnSHOalkVU6fU/tZE95+6Ed/nsbnpH0faHpko25MZ6nkL7WQvq0/ZXy/m3MuyEFog76q1pH9jnehdFtV6RyUsSnyOJ9rLuW0F+76z8Pkdj0zAq0nScTTqZucMapVqTWzk+2W3te7MzdtJckuCS5Ioa87HM0rbpWb7AAcW1GK3k+CS7SsqJbRK/NvsfJtR+H/2S5jYlCxsWFW+7S85977TJO9jw4K1FnItnxzcgAC4rAAABE6pgytX6RVHecV58V9pfmSwK7ao2R4ZE65uEuJGop7oqTeXpdd8nZW/J2Pnw4MjLcDLqfGlyXY4PrHGtxrK3tqjpV3wmtzHMTU9Mw9Z06zAz6vKUT48OEoS7JRfY0Z/6Pkf8vd/+tl+nTMu5reHk4983+BXGubfupljsjHm2cO6RdDdT6PSlaoSzdP5rJqjxgv8A3I/Z8eXtNdjOM47xaa9h9UYmBViLdbzsfOb/AANc1z6NujOuSldZhPEyZcXfhy8lJ+K26r8WmdOGPZw6y3La+1oa8M18/wCD57aTWzW5nYusahhxUaslygvsWrrr58Ub9qH0LalU29L1jGvjv6GXXKtpfvR62/8AKjSs7ovrWnZl2JkYadtL2l5KyLXemu3kVzg4+JHSpya7v/nLUvLpTmdXaWNjuXeusvxMOes5Et2q603zk95MsS07Ph6WDkr/AOJssWVW07eWpsr35eUg47/EitDYU5LqXLsrIv4W3Sa9VcF8EWdtgARbb3AABgAAAAAAAAAAAAAAAAAAAAAAAAAAAAAAAAAAAAAAAFG0uLLlNNuTdGmit2Wy5RX++Btml6HTgdW6/q3ZXPf7MP3fzMN6ElFsiNP6O5OVFW5LeNS+Sa8+Xu7PeTtOh6ZRHZYkbH61rcm/wM9vdgg2yxRSLEMHCre8MHGi+9VR/I2Tou8r9Judc+riKPVnHscuzb2r/fMhKqbcm+vHx4de62ShCPe2dY03RcbT9Hq0/qqxRW85bbOU+2ROFMrU0jQ7RyoU18LWrl9vMhwSN+jWwbdE1OPqz4P4mJPEyoPaWPZ/DHrfcas6LIP3kcqNsJbMsguLHyHyx7v5GX6tLy7Xxgq13zf4EY1TlySZJ2RjuzEb2JfTdPdbWRctpv0Iv7Pj7TIxNNpxWpveyz1pdngjOOjjYfC+Oe5pX5PEuGGwAB0DTAAAAAAAAAAAAAAAAAABonT7TNpUarXHl9Tdt3fZf3r3o3sxNRwqtR0+/Du9C6Di3ty7mvauZXbDji0bOJkdxdGzp1+Bxzd9jLd9VWVRKnIgrKpc4su20W4t9uNetrqZuE17UeTlHtOTXI0/VNDu07rXUuV2J632ofvfmRZ0VNogNT6OQt61+nqNdnOVHKMv3e77vAmpeZXKHkayCs4zrslXZCULI8JQktmihIrAAAAEU5zUIRlOb5Rit2SNGh5t3GxQoj/be7+CDehJRctiOKOSXabHToOJXxulZc/a+qvgvzJCmijH/oKK6/bGPH4kXNFiok9zVKsLLv8A6PFtku9x2XxZlQ0LPn6Sqr/fn+W5szbfNlDHGyxUR6kFDo7Y/TzIR/dg5fii7Ho7T9rLtfhBImAY4mS7qHkRS6PYfbdk/wA0f+0r/wCH8P8Arsn+aP8A2koDHEzPdw8iJfR7Gfo5N68eq/wLUujnqZv81X+pNgzxMd1DyNdn0fzI+hbRP3uL+4xrNLz6vSxZtd8NpfcbWN9hxsi6Y9DSZebLqzTjLuktmDdbIwtj1LYQsj3Tj1kYF2iYN3GMJUy765cPgyXGVuh9GayCUv0DJr3dE4Xru9GX5fMjbITps6l1c65901sSTTKnFx3R5AAIgAAAytP07I1K5woW0I+na/Rj/r7DL0rQ7dQ6t13Wqxe/7Vn7vs9ptlVVWPTGmitV1R5RRhy0JxhruWcHAx9No8ljx85+nY/Sn/vuMkArLdgAZ2jaVPWtVqw47qv07pL7MFz975e8yk29ERnOMIuUtkbP0F0bzZaxfHjJOGOn2R7Ze/l4b95vRapqhRVCqqKhXBKMYrkkuSLp1a4KEeFHjMrIlkWux/L4AAEzXAAAAAAAAAAAAAAAAAAAAAAAAAAAAAAOedPNM8hn06nCPmX/AFVv76Xmv3rh7jUzr2s6bDVtKyMKbS8pHzZP7MlxT+OxyFxnCUq7IuNkJOM4vnGS4NHOyYcM9fM9V2Tkd7RwPePL5dPwAAa50zFz9OxtSr6uRDaaXmWx9KP5+Bqeo6Rlaa3KxKzH7Locvf3G7Dsa5p8Gn2mU9CLimc/oouyrOpj1Ssl27cl4smcbo/FbSzLes/6uvl72bB+iV119THhCqK+xFbRLMk4vaS2ZlyZOFcepbppqxodSiqFcf7K5+J7AIF4AAAAAAAAAAAAAAAAAAAAAKWQhdX1LYRsh6s1uioAIjK0Cqe8sWzyUvUnxj8ea+ZC5OLfhz6mRU4b8nzT8GbiV8n5aLrcFOD9JSW6JKTKp1RfNcjSYqU5xhCLnOT2jGK3bNk0vo5Gtxv1BKc+caOaj+93+BK4Wm4mnucselRnLnN8X4LfkjKMuRSoabhvcAESYAABST6q3OodFNFej6WndHbLyGp3ezuj7vvbNU6G6N+sdT/Tro/8ADYkt4p/bt7Phz8djpZu4tf8AmzgdsZer9nj8/wDSAANw4IAAAAAAAAAAAAAAAAAAAAAAAAAAAAAAAAAOadNtM/QtZjmVx2pzF52y4Kxc/itn8TpZEdItL/W+iX4yS8sl16X3TXL48vBsquhxw0N3s/I7i9Sez5P++hycFIvePc+5lTlnsAAAAUaUltJJoqACxPH9R7+xlhpxezWz9pnFGlJbSW69oJqb6mEDIljp+hLb2MsyrnDnHh3owWKSZ5AAMgAAAAAAAAAAAAAc3tzYABdjROXGXmr2l+FcIclx72ZIuaRYhRKXGfmr5mRGKjHaK2RUArcmwAEnJ7RTk+5LcEQB2gAFzHxrs3LpxMePWuul1Y+zvb9iXH3FtvZG+dB9FdGNLVsiG1t62pTXo19/8X3bd5ZVW5y0NbLyVj1Ox79PibNpun0aXp9OHQvMqW2+3GT7W/F8TNAOokktEeMlJyblLdgAGTAAAAAAAAAAAAAAAAAAAAAAAAAAAAAAAAAAAAByzpfpn6t16dkI7UZe9sfZL7a+PH+IgzqHSzSnquh2quPWyKH5apLm2ua963XjscujJSipLkzmXw4J+jPXdm5Hf0LXePJ/6LlVbuuhVFpOT23Zny0mPV8y99f2x4EdCcq7I2Q9KL3RP12wuqjbD0ZfL2EYJPcvvnOOjjsQt2LfRxnW+r60eKLKaZsabRYtw8e7jOpKXrQ4My6/IhHK/UiDBIWaVJcabk/ZPh8zFsxMir06Zbd8fOXyIOLRsRthLZlkFE0ypEmeZVwn6UV4lt40fsya8eJeAMptGM8ea5bM8uqxfYfuMsAlxswmmucWvcUM7djcGe89DBKpSfKLfuM3cbsDvPQxFVY/sP3npY83zcUZIBjjZajjwXNuXyLkYqPopLwKgEW29wAvOl1YpyfcuLMmvT8mznBVrvm/wMpN7EZSUd2YxWEJ2y6tcJTl3JErVplMHvZKVr7vRRlxjGEerCKjHuS2Jqt9TXnkxXh5kdTpbfHIn1V6kOfxJCquFMepVBQj7D0eLbVRTO1/ZXBd77CxJI1pTnY9GQ+Y1LOva5dbYsDi+L4t8Wyj34KMXKUntGK5t9iNdnRitEkSegaO9b1aGPJP9Gr8++S9X1ffy+J1qMYwioxSUVwSXJEP0b0VaLpMKppPJs8++S9bu8Fy/wDsmzpUV8Eee7PJ9o5ftFvu+Fbfn5gAF5zwAAAAAAAAAAAAAAAAAAAAAAAAAAAAAAAAAAAAAAAcl6S6X+qdduqhHai766nbkk+cfc9/dsdaIDpVor1jSmqo75dHn0vvfbH3/fsUX18ceW6Oh2blKi73vC+T/Jy8yMTKeLY9+NUvSX4mMnut9tn2p9hU5yeh6yUVJaM2JOMoqUX1oy4poENiZksWXVfnVPnHu9qJiMozgpwkpRfJoujLU59lTg/QqN9gCRUeZ112/wBJXCftlHiY09Nxpcozh+7L8zLBhpPclGco7MjpaT6l/ulEtS0zJXouuXhIlgR4EWrIsRCPByo/sG/Bpnh4+RHnj2/yMnhuY7tEllS6o1912LnVYvGDKdWXqS/lNi6z7x1pd7Hd+pn2p+RryhY+Vdj/AIGelj3vlj2/yMn+s+8pv4ju/Ue1PyISODlS5USXi0i7HTMl+k64+MtyWBnu0ReTNkdHSV9u9+EYmRDT8WHOtzf9uRkgyopFbum+pSKjWtoRjBd0VsVAJFYAAAIzU7+tOOPF8I8Z+PcZWZlrGr2jxul6K9X2kN48X3srnLobWPXz42DauhOivLzHqt8P+HobjR1lwnPtfu+/wInQNDt17P8AJ+dDEqe99q/wr2v5ff1XHoqxaK6KYRrqrioxjHkkW49XE+J7Gn2rmquLph4nv6L+fsXgAb55oAAAAAAAAAAAAAAAAAAAAAAAAAAAAAAAAAAAAAAAAAAAAA53000L9EyZatjQ+otl9fFL0J+t4P7/ABNUO1XU15NM6bYKdc4uMovimn2HKdf0OzQc/wAkutPEte9Fj/wv2r5/E0MirhfEtj0vZWb3ke5m/eW3qv4+xFl/Gyp4s/N86D9KBYBq66HXaUloyfqthfWp1y3XzR7ICm6yizr1S2faux+JL42ZXk7R9C31H2+BdGaZo20OHNbGQACZQAAAAAAAAAAAAXcbFty7OpUuXpSfKJL1aNjQX1s7LX49WI0Zw/QJKPpqx9f8CQJJGlbdLicVyMX9WYO3/ll/PL8yzbo2NNfVSsql49ZfMkANCpWTXU1nKxLsOxQtS2foyXKRZJ7WHBac1L0nOPU8f/ogUtyLN6qbnHVgx8vMjix2W0rXyj3e1ljK1FQ3hjtSn2z7F4d5GNttttuT5t9pXKenJG7VQ3zlsVlKU5ynN9aUubMzSdJydazli4/mxXG21rhXH8+5HnTNMytYzY4mLHjzssfo1x73+R1PSdJxtHwYYuNHhznN+lOXbJslTS7Hq9ivPzljR4Y+J/t6/guadp+NpeFXiYsOrVBeLk+1vvZmgHRSSWiPKSk5Nyk+bAAMmAAAAAAAAAAAAAAAAAAAAAAAAAAAAAAAAAAAAAAAAAAAAAAYWpadjarhTxMqHWrn2rnF9jT7GZoMNJrRmYycWpRejRxzVdKydFz5YmT5yfGq1LhZHv8AHvRhnXtV0nG1jCli5UN0+MZr0oS70zl2q6Tl6Ll/o+Ut4y41XRXm2L8H3o511Lreq2PV4GfHJjwy5TX7+qMIAFB0TOx9SnDaN6dkfWXNfmSVdld0evVNTj7Ow18rGUoS68JOMu9E1Nrcosx4y5rkzYQRlWqTjwuh1160eDM2rLx7vQtSfqy4MsUkzUlVOO6LwKtNFCRWAAAAAAXKL7ca3ylM+rLk+5+JKVa3W19dTOL76+K+ZDh+bHrSajHvfAakJ1xnuif/AFvhbenZ4dQs2a3WuFNE5S758Ea5bqONXwjJ2y7ocviYN2o327qO1Ue6PP4mHYkShga89PqS+dqSdnXybOtZ9muPZ+RDZObbk7x9Cv1F2+Jj7doKZTbOjXRCvYcDN0nScvW8z9HxVtGPG25rza1+L7kZOhdHsrXrt4704cXtO/bn7I97+S+R0zT9PxdLw4YuJUq6o/GT72+1l1NDnzexpZ/aMcdcEOc/t8fwW9J0nF0bCjjYsNlznN+lOXe2SIB0Eklojy85ynJyk9WwADJEAAAAAAAAAAAAAAAAAAAAAAAAAAAAAAAAAAAAAAAAAAAAAAAAAAAGFqGn4uqYksXLqVlUvjF96fYzNAaT5MzGTi1KL0aOT670dy9Csc31rsJvzL0vR9k+5+3k/kRHYdrsrhbCVc4KUJLaUZLdNGj630HcXLJ0bbbm8WcuH8DfLwZo24zXOB6LC7WjP3L+T8+j+Pl9jTAJKVdsqrYTrtg9pQnHquPigah2gNt+AAB7ruuq/o7ZxXcnw+BkR1PJj6Xk5+MfyMQGU2iMoRluiQWrS+1jxf7s9vwPX62j/wAvL+f/AEI0GeORDuK/IkXqy7Mb4z/0PMtVtfoU1rxbZgAccgqK10MmeoZU/wBp1F3QikY8pSslvOUpvvk9ygMNtlijGOyAHYZul6Rn6zb1MKnrQT2ldPhXH39r9iCTb0Ric4wjxSeiMFyUeZtmg9C7svq5OrRlTRzjj77Tn+96q9nPwNi0PophaPtdP/iczb+mmvR/dXZ95sRuVY3Wf0ODmdrt+5j/AF/BaqqroqjVVCMK4raMYrZJexIugG4cIAAAAAAAAAAAAAAAAAAAAAAAAAAAAAAAAAAAAAAAAAAAAAAAAAAAAAAAAAHiU4x23aW72W57LdlULq3XZFSi1s0zD105BepcBB22ZemWKPWd2O35vX47ezfvMujV8ezZWb1SfrcviURyYN8MuT9S50S04o80edU0TA1mvqZlClOK2hZHzZx8H+HI0fU+hOo4TlZhSWbSvs+jYvdyl7vgdJjJSipRaafaj0TnTCfNl2Nn34/KL1Xk/wC8jiE1Kq11WwnVbH0oWRcZL3MHZMzTsPUKvJ5eNVfFclOKe3h3Gt5nQDTrd5YeRfiy7I7+Ugvc+PzNWWLJeHmdqntmmXKxOL+q/P7HPwbPkdAtWqk/IZOLfFcnLeuT92zXzI+fRTX6999Ncl3xtg/8xS6prob0MzHntNfXT7kQCQega0ns9KyfgvzLkOjOu2ejpdq/enCP3sjwS8ix30rea+qIsE/T0K12706saj/q27/4UyWxfo8baebqUmtuMKK+r/elv9xNU2PoUT7QxobzXy5/Y0lyUVu3sZ+n6NqerNPDw5yrf7azzK/i+fu3OjYHRbR9PalXhQssX7S59eXjx5e4my+GK/8AJnOu7aS5Ux+b/C/Jp2ldA8Wjq26na8qzn5KPm1r8Zf74G2VVQprjXXCMIRWyjFbJLwLoNqFcYLSKONfk23vWyWoAHYTKADzGSnHeLTT7UegAAAAAAAAAAAAAAAAAAAAAAAAAAAAAAAAAAAAAAAAAAAAAAAAAAAAAAAAAAAAC3ZXC6uUJxUovmma/m4M8SXWW8qXyl3eJsh5lFTi4yScXwaZr348bVz3LarpVvlsarXZZS+tVZKH7r4GfVrGRDhbCFi715rPWZpUob2Yy3j219q8CN+T7mcp99jvTXT7HQXd3LXcnKtXxZ+m5Vv8AtL8jNqurtW9dkJr+zLc1Yp1Vvv2l8M+a8S1KpYcH4XobcNzV4ZWTX6GRYvF9b7y/DVsyHOVc/wB6P5GxHPre6ZU8SfRmwghI61avSog/CWxcWt9+M/dMsWZS+v7MreNb5EuCJ/XkP+Xn8UUetrsx5e+Rn2un9X3Mez2+RLghZa3Zt5uOl4z3/Asz1fLkto+Th4R4kXnUrbmSWLYzYCxbk00L62yMfY3xNesysm3075tdyfVXyKY2JblS+qh5vbN8kUvOcnpXHmWLESWs5EnfrNa82iqVkm9k3wX5nunGyMlq3Nl5vNUR4R9/f4F7E06rF8707O2bX3dxml9dVkudz+XT+Sqc4R5Vr59RyABtFAAAAAAAAAAAAAAAAAAAAAAAAAAAAAAAAAAAAAAAAAAAAAAAAAAAAAAAAAAAAAAAAMPKwKMpbyj1bNuE48zMBGcIzWklqZjJxeqNcv07Jx92o+Uh60OfwMRNPtNuMa7Dx8jjZVFy9ZcH8Tn2YC3rf1NyGXp40a2CWs0SD41Xyj7JLcx5aRlRT6rrl72maksW6P8AibEcit9TBBlPTc3+oT8Jofq3N/qNv44/mQ7mz9L+hPvYfqX1MUGbHSMuXPyUV7Zf6GRDRO229v2QjsTji3S2iReRWupEtpcy9Ti5GR/RVNx9Z8ETlOnYtL3jUpS9afFmYbVeA/8AN/Q155n6URWNo9cNpXy8pL1VwivzJOMVCKjFJJckj0DfrqhWtIo1J2Sm9ZMAAsIAAAAAAAAAAAAAAAAAAAAAAAAAAAAAAAAAAAAAAAAAAAAAAAAAAAAAAAAAAAAAAAAAAAAAAAAAAAAAAAAAAAAAAAAAAAAAAAAAAAAAAAAAAAAAAAAAAAAAAAAAAAH/2Q=="/>
        <xdr:cNvSpPr>
          <a:spLocks noChangeAspect="1" noChangeArrowheads="1"/>
        </xdr:cNvSpPr>
      </xdr:nvSpPr>
      <xdr:spPr bwMode="auto">
        <a:xfrm>
          <a:off x="8229600" y="9677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28575</xdr:colOff>
      <xdr:row>24</xdr:row>
      <xdr:rowOff>21581</xdr:rowOff>
    </xdr:from>
    <xdr:to>
      <xdr:col>2</xdr:col>
      <xdr:colOff>657225</xdr:colOff>
      <xdr:row>26</xdr:row>
      <xdr:rowOff>142874</xdr:rowOff>
    </xdr:to>
    <xdr:pic>
      <xdr:nvPicPr>
        <xdr:cNvPr id="11" name="图片 10" descr="https://img2.baidu.com/it/u=227239519,2713794311&amp;fm=253&amp;fmt=auto&amp;app=138&amp;f=JPEG?w=474&amp;h=35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0175" y="8670281"/>
          <a:ext cx="628650" cy="4641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109100</xdr:colOff>
      <xdr:row>24</xdr:row>
      <xdr:rowOff>28575</xdr:rowOff>
    </xdr:from>
    <xdr:to>
      <xdr:col>4</xdr:col>
      <xdr:colOff>647699</xdr:colOff>
      <xdr:row>26</xdr:row>
      <xdr:rowOff>152399</xdr:rowOff>
    </xdr:to>
    <xdr:pic>
      <xdr:nvPicPr>
        <xdr:cNvPr id="12" name="图片 11" descr="https://img1.baidu.com/it/u=1248216821,4242213300&amp;fm=253&amp;fmt=auto&amp;app=138&amp;f=JPEG?w=577&amp;h=50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2300" y="8677275"/>
          <a:ext cx="538599" cy="466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27</xdr:row>
      <xdr:rowOff>0</xdr:rowOff>
    </xdr:from>
    <xdr:to>
      <xdr:col>5</xdr:col>
      <xdr:colOff>304800</xdr:colOff>
      <xdr:row>28</xdr:row>
      <xdr:rowOff>133350</xdr:rowOff>
    </xdr:to>
    <xdr:sp macro="" textlink="">
      <xdr:nvSpPr>
        <xdr:cNvPr id="1030" name="AutoShape 6" descr="data:image/jpeg;base64,/9j/4AAQSkZJRgABAQEASABIAAD/2wBDAAgGBgcGBQgHBwcJCQgKDBQNDAsLDBkSEw8UHRofHh0aHBwgJC4nICIsIxwcKDcpLDAxNDQ0Hyc5PTgyPC4zNDL/2wBDAQkJCQwLDBgNDRgyIRwhMjIyMjIyMjIyMjIyMjIyMjIyMjIyMjIyMjIyMjIyMjIyMjIyMjIyMjIyMjIyMjIyMjL/wAARCAH0Ah0DASIAAhEBAxEB/8QAGwABAAIDAQEAAAAAAAAAAAAAAAUGAQMEAgf/xABCEAACAgECBAQDAwkIAQMFAAAAAQIDBAUREiExUSJBYXEGEzIjUoEUFkJikZKhsdEVJDNDU1VywYI1VOEHFyU0Y//EABsBAQACAwEBAAAAAAAAAAAAAAAEBQIDBgcB/8QANhEAAgICAAQEBAUDBQADAQAAAAECAwQRBRIhMQYTQVEiMmFxFIGRobHB0eEVIzNC8CRD8WL/2gAMAwEAAhEDEQA/APv4AAAAAAAAAAAAAAAAAAAAAAAAAAAAAAAAAAAAAAAAAAAAAAAAAAAAAAAAAAAAAAAAAAAAAAAAAAAAAAAAAAAAAAAAAAAAAAAAAAAAAAAAAAAAAAAAAAAAAAAAAAAAAAAAAAAAAAAAAABiUlFNvkkt2fG0ltgyCv5Wr3Tn9hJQgundm3C1ax2Rrv2ak9lIooeIsOV/kpv236Eh4tijzE2DCMl8RwAAAcOdqUMR8CXFPbfbsdzKrqE+POtf62xR8ez7MPHTqepSeiRjVKyepdjup12XHtbUuH9UmoWRsgpxe6a3TKcWPR5OWDHfybKvw/xa/IudF7302jflUQhHmj0JAAHYEAAAAA1ZGRXjVOyx7JEX/bi4+VXg778yBl8TxcSSjdLTZshVOa3FEyDRRk15NanW9127G8mV2Rsipwe0zBpp6YABmfAAAAAAAAAAAAAAAAAAAAAAAAAAAAAAAAAAAAAAAAAAAAAAAAAAAAAAAAAAAAAAeXJRW7aS9T42ktsHoHmM4y+lp+zPQTTW0AAD6AacqLli2xXVxaNxiS3TT8zXbDng4+6Pqensp3LyMc0zZfFwvnF9U2uRrPIJJxk17F8uqLXhXfPxK5789tn7nQQuh387KH/yX/ZNHqXCsr8TiQsffWn90Ut0OSbiAAWJqD6FQvlxZFj7ybLdJ7Rb9CnS+t79zjvFsvhqj9/6E/BXVmCe0OW+NOPaXL9hAkzoUv8AFj22ZT+HZ8ufH67/AIJGWt1MmgAeklQADzZJQrlJ9Etz5JpJtggtbu4741J8oc2vUi0bL7XdfOx+bNZ5PxDJeTkzt930+3oXlMOSCiS2hN/Ptj5cO/8AEnSI0OG1Vk+72Jc9A4BBxwIb9dv9yqyXu1gAFyaAAAAAAAAAAAAAAAAAAAAAAAAAAAAAAAAAAAAAAAAAAAAAAAAAAAAAAAAAAAADDexV83Lsyb5byfAn4Yloa3Kpm0PHy5wa2W+69jlfFUrVRDl+XfX+hNwuXme+55x8izGtU4N+q7lnxr4ZNEbIPr1XZlTO3Tcz8lu4ZP7OXX09Sk4FxR4tvl2P4Jfs/f8AuSMqjnjzLuizAwmmk0+TMnoqe+pVAMAArGp1qvPt2XJvc4yU12vbJhP70diLPKuK1eVm2R+v89S6oe60zfh3OjLrs8k+fsWuLTXIppZ9Mv8An4cX5x8LOg8K5epTxn69V/UjZsO0zsAB2pXGrJe2NY/1WVEtWe2sC7b7rKqcN4sl/vVx+n9SywV8LYJbQ5fb2R7x3IkktEf98a/VKbgz5c+p/UkZK3UywgA9SKUEdq9/ysNwXWx7EiVzV7/m5jhvyr5fiUvHsv8AD4ctd5dP7/sSMavnsX0I9LYAJNvkt2eaLuXBZNJhwYFb+9uzvNOLD5eLVDbbaKNx63hVeVjwr9kiisfNNsAAlGAOLN1CGJHb6pvojdlZEcaiVkuiXJdyrX3SyLpWzfNs57jnF3hwVdT+N/siVjUeY9y7ErXrsnYlZUuF9mTFdkba1OD3i+jKeWPR1JYC3324nt7EDw/xXJyLnTc+Za3s2ZVEIR5okgADsCCAAAAAAAAAAAAAAAAAAAAAAAAAAAAAAAAAAAAAAAAAAAAAAAAAAACK1rG+ZUrornDr7EqeJwVlcoSW6a2ZDz8SOXjypfr/AD6Gdc+SSkU9MM25FLx75VvyfL2NZ5TODrm4S7ovE01tE3pGapRWPY/EvpfclynRm65qcW1JPdNFowcpZWPGf6S5SXqdz4d4o7ofhrH8Ue31X+CsyqeV867M6QAdSQyJ1ytyohYv0XzIIt99Mb6ZVy6SRWcjAvxpNOLcfKSRwviXh9iv/EQW4tdfoyyw7Vy8jOYnNC3+Vd24l/IiKce26fDXBt+xZcLGWLjRh1l1k/U0+GsS2WV52tRin+59zLI8nKdIAPQCsPF1atqlW+klsVO6mdFjrmtmv4lvNF+JTkx2sgn2fmij41wh58VKD1JfuSMe/wAp9exVNya0XGlBSunHbi5R9UdNWkYtUt+GUvST3O5JLklsiu4R4fsxrlde1tdkjdkZSnHliZAB1pBMS5RfsU+cuOcpN829y4tbrYq2diyxsiScdoN+F9zkvFdU3XXNLot7/MnYUkpNM5TZjwdmRXBLfeSRrJXR8Ryt/KJrwx+nfzZynDsWeTkwrivXr9vUm22KEG2TqRkA9YRSAw2kt29kjJD6vncC/J63zf1P07EPOzYYdDtn+X1ZnXW7JcqOHUs15V/DF/Zx6evqcSMbepk8tycieRa7bH1ZdQgoR5Ue6qpXWwrit3J7FtqrVVUYR6RWxD6LjbylfJclyiTaO48M4Pk0O+XeX8FbmWc0+VegAB0xEAAAAAAAAAAAAAAAAAAAAAAAAAAAAAAAAAAAAAAAAAABFZ+rfItdVSTkurfkSr6FSzIyhmWqa58TOf8AEWbdi0R8l65n3JWLXGcviO+jW7Y2L50VKHotmiaquhdBThJNPsVA6MXMtxJpwe8fOL8yg4Z4itplyZL5ov19USbsSLW4dGWsHPi5dWVWpVv3XmjoO7qthbBTg9pla009MAA2Hwhtbx/DC+K6cpEMW66qN1Uq5reMlsVfJxp4trhNez7o4HxLw51XfiYL4Zd/o/8AJZYdqceR90aSS0W1xy3Dykv5EaTGjYc4z/KJrZbbRT8yt4JCyWdW612fX7epuyWlU9k0AD1ApwYaT6mQGDyoqPRJHpGm3Kpq+uyK/E47NZxofTxT9kQrs7Fx1/uTS/8AexnGucuyJIEJPXZfoUpe7NMtayX0UI/gV1niTAj2k39kbliWv0LCCsy1bLf+Zt7I8/2nmf6z/YR34pxPSLM/wVnuWgFX/tPM/wBZ/sRsWsZa/Si/eJ9j4pw33iz48KwsgICOt3r6oRl/A3w1yvdcdUl7PclVeIcCfeevujB4tq9CYNdtNd0OGyKkvU569SxbHsrdn2lyOqM4zW8ZJr0ZZQvx8mOoyUl+ppcZRfVaOWGmYkJcSq5+r3OtRUVslsjIM6camn/iil9kJScu7AANxiacu5Y+NO1+S5e5VJzdk3OT3be7LBrKk8LkuXEtyunBeKb5yyY1Psl/JZ4UVyuQPUIuycYR6t7IwSmjYvHc75Lwx5L3KLAxZZWRGmPr3+3qSbbFCDkyYxqVRRCtfoo3AHq9cFXFQj2RSN7e2AAZnwGG9jTk5VWLXx2S9l3K7lZ92TN8Umo+UUyn4lxmjBXK/il7f3N9NErOq7FoUk+j3MlUxcy3FsUoybj5xb5MtNc1ZXGa6SW6PvCuLQ4hF6WpL0F1DqfU9AAtzQAAAAAAAAAAAAAAAAAAAAAAAAAAAAAAAAACP1LAWTVxwX2kf4kgCPlYteVU6rF0ZlCbhLmRTJRcZNPk0Cc1XT+NO+pLiX1LuQZ5hxDBswrnVPt6P3Rc1WqyO0bKLp49qsrezLDg6jXlRUW+G3bnHv7FaMxk4SUovaS6M38M4tdgz6dYvuv7GN1EbV9S5A4NNzfyulqX+JHr6+p3npONkQyalbW+jKicXB8rBruorvhw2RUl6mwG2cIzi4yW0zFPXY44abi1y4o1Ldd+Z1pbLZGTVdkVY8OKyaijTGujGg3FKK/QyblN9eptNVuRVQt7JqJD5esym3HHXCvvMi5zlZJynJyb7nO53ieqvcMdcz9/Ql14cpdZdCZv1uKTVEHJ/eZG35+Tfyla0u0eSOdGDlsri+Zk/PPp7LoTa8euHZBPuZMArW9m5GQYABkwAAAAAZMMAAHuu22p/Z2Sj7PY8A+xnKD3F6Z8aT7klTrV8NlYlNL8GSeNqmPkcnLgn2kVoF1icfzMfo5cy9n/AHI88SuXboXLiRkq2PqGRjNKM94/dlzJnF1Wm/aMvBPtLzOtwPEGNlajL4ZfX+5BtxZw690d1kFZBwkt4tbMg8jRbYzcqWpR8k3s0Tqe5kmZ3DcfOivNXVdmu5rrtnX8pXqNGvlZ9ttCPvuTtVUaoRhBbRR7MnzA4Vj4O/KXV+r7i26dnzAAblkajG5yZufXiVvnxWPpE59Q1SNG9VLTs832IGcpWTc5ybk/NnL8Y4/GjdOP1l6v2/yTMfFc/il2Nl2RZk2Oyx7v+Rq2CPUYynJRim2+iRwspTsluT22WelFa9D1TTK+2NcE229i2VQVdcYL9FJHJp2BHEq3fO2X1Pt6HcehcB4W8Op2WfNL9ipybvMlpdkAAdARgAAAAAAAAAAAAAAAAAAAAAAAAAAAAAAAAAAABtuV/VNP+TN3VLwSfNdmWA8zhGcHGSTi+qZXcS4dXnUuEu/o/Zm2m11S2inAk83SLK250Jzh93zRxRxL5SUVTPf1izzfI4fk0WeXOD2W0boSW0zq0dyWckt9mnuWMjtMwHixc7NvmS7eSJE9A4DiWY2Go29G3vXsVmTNTs2gYb259DxddXTW52SUUiv5up2ZDcINxr9H1NvEuLU4Mfi6yfZGNVMrH0O/N1eNTddC4pecvJEJbbZdNzsk5N9zwH0PPs7ieRmy3Y+nt6FpVTCtdAACvNwAAAAAAAAAAAAAAAAAAAAAAAAAAB3YmpXY20X4615PyJ3Gy6sqHFXLfuvNFUR7qtnRYp1y2ki+4Zx6/EahZ8UP3X2It2LGfVdGW9Aj8HU4ZCULGoWfwZInfYuXVlVqyp7RVzhKD1IHBquU8bG8H1zeyO8h9dhJwqnz4U2n6EXjFtlWFZOvvozoSdiTINtttvq+pkIHlvcu+wRP6Zp/yUrrF42uS7HNpWnuclfcvCvpj3JzY7Pw9wfWsq5fZf1/sV2Xfv4IgyAdkQAAAAAAAAAAAAAAAAAAAAAAAAAAAAAADh1LMeLR4frlyXoV+WXkSnxfOnv/AMiZ1nHnbRGcFvwdUl5EAef+I78hZnK21FJaLTDjDk36kpjazdW+G5cce/miYx82jJX2c1v2fUqZlNxe63T9DTheIcrH1Gfxx+vf9TK3EhLqujLmCuY2r5FOyn9pD16kxjajRkpJS4ZfdZ12FxvEy9JS1L2ZAsx519zrABcGgAAAGnJya8Wpzsfsu4ycmGLU7Jv2XcrOVlWZVrnN+y8kii4zxiODHkh1m/2+rJFFDse32M5eZZl2cU34fKPY5xuDzu22d03Ox7bLaMVFaQABrMgAAAdX93/spbbfOc+fc5RsbqbvK5um9rRjKPNoAA0mQAAAAAAAAAAAAAAAAAAAAAAABkmtO1Ryapvlz/RkyE3M7k3Az7sK3nrf3Xuarao2LTLka7ao3Vyrmt4vqiJ0vUulFz9Iyf8AImlzPSsLMpz6OeHZ91/QqLK5Vy0yEu0OXF9jNcP63kbcXRYVyUrpcbXkuhLAiQ4Bgws8xQ/L0M3k2ta2YSUVslyMgFxrS0jQADDaS3fJH3sDJjdHBk6tRQ3GL459l0IjI1PIv3Tlwx7RKTN4/iYvRPml7L+5IrxbJ/RFk+dW5cPHHftueymKTXNN7+5YdIypZFEozbcoPq/NEfhfH45t3kzjyt9jO/FdceZPZJAA6MiAAAAAAAAAAAAAAAAAAAAAGNkRmdpMbk50bQn28mSgIuXhU5cOS5bM4WSg9xKdZVZTNwsi4y7HkteTiVZUOGcV6PzRX83AtxJ77cVflJHA8T4Hdh7nD4oe/t9y0pyY2dH0ZyBNp7ptMAouxJJnStRlKax7Xvv9Mv8AomiradFzz6kvJ7lpPRPDmTbfitWPfK9JlTlwjGfQGu66FFTsm9oo9tpIruqZv5RdwQf2cO3mydxXiMcGhz/7PsjXTU7Za9Dny8ueXc5y5R/RXZHP5gHmN107puyx7bLiMVFaQAPdVc7rFCuLlJ9EjCMZSajFbbPreltngGXFxk4yWzT2aMBpp6Z9AAPgAAAAAAAAAAAAAAAAAAAAAAAAAAAAAAAAACezJ7S9Q+bFU2vxro+5AmYzlCalF7NPdNE/hvELMG5WR7eq90arqlZHRcgceBmRy6d+k48pI7D1Ci+F9atre0yllFxemDDaS3b2SBA6tnTnc6ISahHrt5si8S4hDBp8yXV+i9zOqp2S0jsytYqq8NS45d/JERfm5GQ/HN7dlyRzA89zeMZWW/jlpey7FrXjwr7AGTdj4t2TZw1x5eb7FfXXO2ShBbbNsmorbNCW8lFLdvoWPScSWNRKVnKc3vt2R7w9OpxUnspWfeZ2Hd8E4E8WSyLn8XovYrcjJ51yx7GQAdOQwAAAAAAAAAAAAAAAAAAAAAAAAeZRU1tJJp9Uz0D40mtMETl6NGxuVDUH919CP/srL4tuBe+/IswKLI8O4V0+dJx+3YkwyrIrRwafp6xIuUmpWPq/JHeYS2PF1saapWS6RW5a0004dPLBaijRKUpy2+5H6vm/Jq+TB+Oa5+iIA933SvulZLq2eDzTimfLNyHY+3p9i4oq8uGjO5gArjcZjGVk1CMXKUuSSJKyUdMx/lQ55M14n91DBrhiY0s21eLbatMjrLJWzc5veUnuy4X/AMChT/8Asmun/wDK9/u/4I//ACz1/wBUeQAU7e+pIAAAAAAAAAAAAAAAAAAAAAAAAAAAAAAAAAAAAAAAOjDyZYuQrF06SXdFprsjbCM4veLW6KcTOi5fXHm+S5x/odT4b4k6rPw038Mu33/yQcyna50TRVtTrlXnWbrrzRaTlzMKvLhtLlJdJLyOj43w+Wbj8sPmXVETHt8ue32KqZXUlf7Dt4udkdt+p3YulUY8uJ+OXd+Rx+P4fzbZ8so8q92WE8uuK6dSPwtKne1O5ONfbzZOV1QqgoVxUUvI97Gdjt+H8LowY6gty9X6lbbdKx7YABZGoAAAAAAAAAAAAAAAAAAAEdrGRKjFSg9nN7bkfLyY41ErpdkZQg5yUUdUszGhLhlfBPs2e43Vz24LIy37MqBlNro2cgvFlvN8Va19ye8FejLkCpV5mRU1w2y2XqdMNXy4dZKXuifV4qxpfPFr9zVLCmuzLICEhrr/AMylfgzvxtSx8l7KXDLtItcfjGFkNRhPr9ehpnRZDq0dgALM0gg9ayd5LHi+S5yJi61U0ysl0ityp22SttlOT5ye5zHibO8qhUR7y7/YmYdfNLmfoeAAcCWgN2LQ8nJhVz2b8T9DSSmlRVWPflNLwrZb+hP4bjrIyYwl8q6v7I1XT5INo8atep2qmH0V+XqRxmUnOcpS6t7swas3IeRfKx+vb7ehlXDkiogAEUzAAAAAAAAAAAAAAAAAAAAAAAAAAAAAAAAAAAAAAAB6qm6rYzi9mnueQfYycWmu6PjW1ot2PdG+iFkf0kbSF0TI24qG/WP/AGTR6pwzMWXjRt9fX7lJdX5c3EbDYAsDWABuAADEpxit5NJep8bS6sGQc883Gr+q6HL1M1ZmPc9q7Yt9vM0fi6HLk51v7oy5Ja3o3gAkGIAAAAAAAAAAAAOPUcT8rx+GP1xe8dzsBpyKIX1Sqn2ZlGTi9oqFtFtEuGyDTNZcJ1wmtpRTXZo4b9Hx7XvHet/qnF5fha6PXHlzfR9H/YsK81P50V0HffpGTVu4r5kf1epwyhKEuGSafZo5zIxL8d6ti0S4WRmtxZgJtNNdUB7Ghb30My0adkPJxIzl9S8L9zrOHSqJUYaU+Tk+Lbsdx6xw92PFrdvzaWyis1zvXYitbyOCiNS6ze79iBOzVLnbnT7R8KOM8741lficycvRdF+RbY0OStAAFUbwSs/stAiunG/L3Iolb+eg0tc9mt/4lxwp6hfJd+Rke/vFfUigPIFOSAAAAAAAAAAAAAAAAAAAAAAAAAAAAAAAAAAAAAAAAAAAAADbjXOjIhYvJ8y2RkpRUl0fMpxZNKuduDDie8o+E67wrlasnjv16ogZsOimdwclFNt7JDyIjWsiUVCqL2T5s6vPzI4ePK6S3r+SDVW5yUTbfrNMHtXFzffojis1vIb8EYR91uRoPPr+P59z+flX0LWGLXFdtnTPUsuzfe5pPyXI0StsnvxTk9+7PBkrbMm63rObf3ZtVcV2R55/geoSlCSlFtNdGjC7HXjafkZE14HCH3mj7RTbdNRqTb+gnKMV8RYcS13Ytdj6uPM3niquNVcYR6RWx7PWaIyjXFT76WyjlrfQAA2nwAAAAAAAAAAAAAAAGq2iq6O1kFJG0GE64zXLNbR9Ta7EZPRseTbi5Q9N9zbj6Xj48uLZzkunEdwIUOFYUJ+ZGtbM3dY1pswlseLpqumc3+imzYcOrWfLwJ9PFy5m/Lu8nHnZ7JmMI80kityk5ycm923uYAPJG23tl8ugAB8AOqGSlp1uPPffdOH7TlBupvnS24eqa/JmMoqXcAA0mQAAAAAAAAAAAAAAAAAAAAAAAAAAAAAAAAAAAAAAAAAAAAARL6HZtOypvk1ukRKOrTZ/Lz635PdMseE3+Rm1z+uv16GnIjzVtFo8iH1rGlNQuit+FbSJhGGt1s1yPR8/DjmY8qZdN/yVFdjrkpIpu4LJbpONZPi4XHfyiz1VpeLVz4OJ95M4teF8zn1ta99lj+NhrsV+nGuvf2dbl67EjRokns7p8P6seZNRiorZLZeh6LzF8MY1XW58z/REaeZOXy9DlpwMejnGtN93zOnYyDoKaKqY8tcUl9CLKTl1bBgyDafAAAAAAAAAAAAAAY3AMgw5RXVpGt5FMXs7YJ+5rlbCPzNI+pNm0HLLUcSPW+B4/tTE/wBTf2Roln4se9kf1Rkq5v0O0GirLpve1dkZPsbyRXbCyPNB7X0MWmujBD69P7KqHdtkwQOuy+3rj2iVHiCzkwJ/XS/c34q3aiKQMIyeaFwAAAAAAAAAAAAAAAAAAAAAAAAAAAAAAAAAAAAAAAAAAAAAAAAAAAAAAZR6qnwXQl2aZ5Q89zKEuWSl7Hxra0XFPdJmTVjy4saqXeKZsPYK5c0FL3RQNaejIAMwAAADGxkAAAAAAAAAAAAAAAAHDqWY8WlcP1y6ehATysib3ldNv3JfWsedlULYpvg6r0II8+8R5GQst1ttRS6exaYkIOvfqZ45P9JmNwDm9v1JmkAAAeoSlBqUW00900WXTsp5WMpSfji9pFY6IsOjUyrxXOXLje6XodJ4YstWW4R+VrqQ81R5N+pJFe1p75nD2iiwlb1n/wBQl/xRf+J3rB/Nf1IuGv8AdI9IyAeeFsAAAAAAAcepatp+j4rydRy6salfpWS23fZLq37FWl8f3Z8mtA+G9S1GPldOPyq3+LJVGFfcuaEenu+i/VmErIxemXUFIev/ABylxfmdRw9vytcX8zH/ANw7dPko/EHw5qWmRb2+co/MrX4rY3/6Xe/k1L7STf8AJh50fUvAOPTdVwNYxFlaflVZNL5cVb32fZrqn7nYQJwlB8slpm1NPqgADE+gAAAAAAAAAAAAAAAAAAAAAArGr/HuiaTkvDjbZnZye35Nhx+ZJPs30Rupx7b5ctcdsxlOMVtlnBSF8VfFuZ48H4KtjW+jyshRf7OR6XxP8W4vizfguyytdXiZCk1+HMlf6Zd23HftzL+5h50fr+hdQVjSvj3RNSyFiW2W6fmvl+TZ0Ply39G+TLORbse2h8tkdGcZqS2mAAaTIAAAAA+AtWC+LCp/4o6Dl03/ANPp/wCJ1HruG948H9F/BQ2fMzE5xhFylJJLzbOOWq4sXt8zf2REalmSyL5QXKuD2S7nCcrn+JpwtdePFaXq/UnVYacdzZZo6piS/wA3b3RsjnY0lur4ftKqCLHxVlL5oRf6mbwY+jLfG+qXSyL9me913KcZVlkfpk17Mkw8WP8A7Vfv/gweD7SLiCtYWpW02xjOblW3z35lkT3W6Oh4bxOrPg5QWmu6IltMq3pmQAWZqAAAAAAAAADW62ZyT03Fm23THd9uR1g020VXf8kU/ujJScezI56NivopL/yPEtDofSya/YSgIcuD4Mu9SM1fYvUhpaFF/Te17o1vQp78rYv3J0EeXh/h8v8Apr82ZrKtXqROPoldc+K2bn+quhKpKKSS5IyCfiYOPiR5aY6NU7JTe5MFc1lf/kG/1EWMgNbX97g/JxKnxNHeDv2aN+G9WkWADzstgAAAAACr4vwViz1i7VdZyJ6rlym3Sr4r5dEN+UYw6cu5aEtklsklySS6AG+7Jsu15j3r9F9kYxhGPYbGJQjZXKucVOEltKMlumvVGdwaE2uxkfPfiL4Xv+Gr5fEnwmvkWVeLKwY867YLrtH/AK/FFx0LWsb4g0bH1LF5V2x5wb3cJLrF+xJfhuUr4OxHo3xN8S6LCO2LC2vKx4/dVifL/r8C1dv4vGl5nzw6p+67af2NCj5c1rsy6AAqjeAAAAAAAAAAAAAAAAAAADzOfy652fci5fsW59itvR8fYonxNq2pa98QfmjoN/yOGPFqGWv8uP3U1+HTq3t3LL8P/DGlfDeMqtPx0rGvHfPnZY+7fl7LkQn/ANN8F1/D09VuW+Xql08iyb68PE+Ffzf4lz3LPOv8r/4lXSMe/wBX6t/0NNcOb45d2GtwkAVZvI/V9D03XsZ4+p4leRDybXij7S6o5/h7RL9Cw7MOep35uOrN8dXLxVQ2+jfzJgG78Tb5Tq38Pt/b2MeRb5vUAA0mQAAAAABadPjw4NS9DpNWKtsWpfqL+RuPXcaPLRCP0X8FDN7k2VTNplRl2Re/N7r8TnLXlYVWXDaxc10a6ojHoT3e137UcPxDw9lRucqFzRb/ADLKrLhypS6MhwiYjoT3538v+JtjodP6Vs9/Qiw8PcQl/wBNfdozeXUvUgwWFaNirrxv3ZtjpeJFbfL392SIeF81/M0vzMHm1+xXceid98IQXn17FsjHhil12R4qx6qI7VwUV6I2nUcH4T/p8HzPcpdyHff5r+gABdEcAAAAAAAAAAAAAAAADdDYAPDtrT2dkd/c9KSa3T3Ripxb0mNGSG12P+FPbumyZI7Wa+PC35+GSZWcbq8zAsXst/p1N2PLVqZXQAeXl0ABuAAeXOK6yX7TKlF9JJ/iNMaMgAAAAAyc8MPHhm25kaYrJthGudq6yjFtpP23ZvB9Umt6fcaAAPgAAAAAAAAAAAAAAAAAABhpSi4tbprZoyADTiYtGDiVYuNVGqiqKhXXHpFLyRuAPrbk9vuNaAAPgAA3S8wADzxw+9H9plST6NMaY0ZAAAPUFxTjHu9jydGDX8zNqjtv4t2baIeZbGC9WjGb1FstMEo1xS6JHoA9ejHlSRQgAGQAAAAAAAAAAAAAAAAAAAAAABy5mdXiQ8XOT6RNV19dEHZY9JH2MXJ6R1bmq3JpoW9lij+JX79WybuUZKC/VOKUpSe7e5y2X4qrj0x47+rJsMKT+Zk3frlcW1TBya830I27UMnIb4rGo9o8jl2BzeVxjMyek59PZdCXDHrh2Rnd9zsws+zGmk3vX5rscRlJtpJbt+RDx77abVOp6ZsnCMlplwjJSSa5prc1ZdfzcWyHeLPdMXCmuL6qKRsa3PWHHzaeWa7rr+aKTentFMfJniy2FUeKckkbdWlHBybFtzb3jHuQNt07p8U3u/L0PKniyjZKEvR6Ohph5iUvQ6rtQlJbVR4V3fNnJO2dj3lNv8TyGSIwjHsiYoRXYxtuxsl5AGZkbYZN1e3DY+Xk+aOynUU3tbHb1RHGTXKuMu6MJVxl3RPRkpLeLTXcyQ2PkTolye8fOJLV2RtgpQe6IdlTg/oRZ1uJ7ABqNYAAAAAAAAAAAAAAAAAAAAAAAAAAANN+TXQvE95fdRpy8v5f2db8fm+xGSbk2292+rJFVHN1kbq6ubqzptz7Z78L4F6dTnlOUnvJt+7MeRglxhGPZElRUeyBndp7p7exgGR9OivMurf1uS7SO2nOha1GS4ZfwIoGqdMZGuVcZFhT3JPRauLKlY1yiuTKxiZjg1XY94+T7F00argw+PbnN7/gTeB4jnnx32j1/wDfmVubuuDT9SSMbmfIgtVz5u10VvaK5Sa6nc8R4hXg1eZPr7L3Kmqp2S5US7yqIy4XbBPtxGxTUlumn7FP3fmz3VfbS965yj7M5qvxY+b/AHK+n0ZMeD06Mt+4IGjXLIva2Cku65MkqdSxr9krEpPylyL/ABOM4eT0jPT9n0Is6LId0dgMJ7mS1NIAAAAAAAAAAAAAAAZXdaTWYm1y4eRYjny8OvLr4Zp7ro15FVxjCnmYrrrfXubqLFXPmZVDJMLQufO7l7HRDRcaO3E5y92cZX4cz5d4pfdlg8utdivmVCUvpi37ItFeBjV7cNMeXTfmb4wjH6YpexY0+E7H/wAtiX2WzVLOXoir16flWvZVSXq1sSuDpUaJqy5qU10XkiVMFxh+HsXGmrHuTXv2/Qj2ZU5rXYyAC/IxVfi7FalTlRXL6JP+RVz6NqeIs7T7qGuclvH3XQ+dSi4ScZLZp7NHFcdxvKyPMXaX8l/w27mq5PVHkAFIWQAAAAAAR04mQ6bNn9Etk/T1OYyfJRUlpmMoprTJ9A5sK35tCTfijyZ0lZKPK9MgtaegYlJQi5Se0Ut2zJiceOEo900fF36nwivzm0b/AN/X+7L+hj85tG/3Cv8Adl/Q+bzi4TlB9Ytp/tPJ0a4PS13ZP/Cx9z6V+c2jf7hX+7L+g/ObRv8AcK/3Zf0PmoH+j0+7H4SPuz6V+c2jf7hX+7L+g/ObRv8AcK/3Zf0PmoH+j0+7H4SPuz6V+c2jf7hX+7L+g/ObRv8AcK/3Zf0PmoPv+j0+7H4SPuz6V+c2jf7hX+7L+g/ObRv9wr/dl/Q+ag+f6PT7sfhI+7Ppf5zaN/7+H7sv6HVh6rhajKccTIja4LeSSa2/afK/It/wNU9827bwvhgv4sj5fDaqaXYm9o1248YR5ky4gApCIDny7/kVcvqlyR0EPmXfNyJJPwx5I20w5pfQ2Vx5pHP1e7fMAFgTPQAAH0AAAAAA2U1SvuhVBbynJRX4n0rHpjj49dUekIqJUPhbCd2dLIkvDUuXq2XRHX+H8bkqdz/7fwUPE7eaxQXoPIq2o1urOsT83ui0nJm4FeZBKT2kukiRxvh8s3H5a/mXVETHtVc9vsVcHfbpGVW3wpTXocs8a+H1VTX/AInnt2Dk0/8AJBr8i0jbCXZmoDZptNPddQRXtGw305uRjv7OyW3ZvdExhassixVWR4Zvo0yANuNGUsmtQXNyWxbcO4nlY9sYxk2t9iPdTCUW2i3ALoD09FOAAAAAAAAAAAAAAAAAAAAAADDeyAMg5LtSxqZcMrN5do8zNOoY+RLhrn4uz5ET8fjc/l+Yub22jPy563rodJR/iXB/JNRd0I7V3eL04vMvKI/V8BahgTpSXGvFB9maeKYn4rHcV3XVG/Dv8m1N9n3PngMyjKMnGSaaezT8jBwHY6ZPYAAPoAAAAAB26dLa+UfJok2ROA9speqZLEHIXxkO75gADQaj5n8R4jw9cyY7bRsl8yPs/wD53Iovvxhpjy8COZVDe3H34tvOHn+zqUI67AvV1CfqujLSifPBAAEw3AAAAAAAAAGfI+h/CeH+S6HCcltK+Tse/bov4IpOkafPVNRqxop8O+9kvuxXU+owhGFcYQW0YrZLsil4xeuVVL7kLKn0UT0ADnyEeLZcFU5dkyC8yZy//wBWz2IYmYy+FslULo2AASTeAAAAAADKTbSS3b5JGCc+G9N/K81ZE19lS9/eXkv+zfjUSyLY1x9TVdaqoObLPo2D+QadXU0vmPxT92SBgyei1VRqgq49kcrObnJyfdgAGwxGxjYyADVPGps+quD90c09KxJ7/Z8L9GdwI1mHj2/PBP8AIyU5R7MiZ6FS/osnH+J04mm04r4l4p7bcTO0EerhOHTZ5kK0mZyusktNgAFiagAAAAAAAAAAAAAAAAAABuR+bqdeMnGHjs7eSI+TlVY0HZbLSMoQlN6idd99ePW52SSS/iQObqluQ3Gt8Ff8zkvyLcmxztlv2XY1HB8U4/blbrq+GH7ss6cWMOsurD3b3b5mYtxaabTXmjAOfTe9ollp0/IeTiRm/q6M6jh0qmdODFTWzbb27HcescPlZLFrdvzaWyisSU2l2Kf8T6Y6rlm1R8E3tYkuj7ldZ9OvpryKJ1Wx4oTWzR891PT7NOzZ0y5w6wlt1RzPG8DybPPgvhff6MuuHZXPHy5d0cQMmChLQAAAABdQDr09f3r2iyVODTobKdnfkd5Ave5kO57kAAaTUYaUk00mn3PnvxHoMtMvd9EW8Sx8v/5vs/TsfQzxbVXfVKu2EZwktpRkt00SsTKljz5l29TZVY63s+QgtGs/CNtEpX6cnbV1dP6Ufbuv4lYlFxk4yTjJcmmtmjqqMiu6PNBlnCyM1tGAAbjMAAAHuqqy+6FVUHOyb2jFLm2dOnaVmapZwYtLcV9VkuUY+7L7ovw/j6RDj/xMmS2la1/BdkQsvOrx17y9jRbfGC+pnQNGjpGHtLaWRZztkv5L0RLgHK22Stm5yfVlbKTk9sAAwPhpylvi2L9UhSfkt013IKcHCyUH1T2JeM+jRJofdHkAEokAAAAAAG2iieTfCmtNzm9kfQ9OwoafhwogvpXifd+bIn4b0h41X5XfH7WxeBfdj/8AJYDsuCYDph51i+KX7I5/iGT5kuSPZAj8rVqcebhFOcl1SfI26ne6MKco/U/Ciseu5F47xmzEmqaOkn1bNWNjqxc0uxYKNZote04ut+vNEjCcZpSi00+jRTtuR0YmZdizTjLePnF+ZXYPie1SUcpbXuu5tsw1rcC1g5cTOqyo+F7S84s6tztKb674Kdb2mV8ouL0wADafAAAAAAAAAAAAAAAAAAAAAAAYa3i0fH2BB6hqsnN1UPZLk5LzIltye7e7Nl8JQvnGSaab5M1o8p4hl3ZN0pXPs+3sXdNcYRXKAdOPgX5POMGo/efJEtjaPTXs7X8yXbyN2FwfLy+sI6j7sxsyK4d2Q1GLdkPauDfr5EzhaRClqy18cu23JElGEYraKSXZGTsMDw7j4zU7Pil+36EC3LnPouiMgA6Eigj9W0yvUsX5cuVkecJdmSANdtULYOE1tMyhNwkpR7o+Y302Y906rY8M4vZpmovet6NDUafmVpRyILk/vLsUayudVkq7IuMovZp+RwfEMCeHZp/K+zOlxMmN8fr6nkAFeSgeoQdk4xiubex5JTCxnUvmT+t9PRGuyagtmuyfKtnTVWqqowXkezJgrm9vZCAAAAAAMNHFnaRg6iv7zjxlL765S/ajuBlCcoPcXpn1Nrqip5HwPRKW+NmWVrtZHi/jyOOXwPlJ8s2hru4SReATY8TyY9OY2rIsXqUuv4Gte3zc+tLz4K23/Fkrh/COmYzUrIzyJL/Vly/YifBhZxDImtOR8lfZLuzzXXGqChCMYxj0jFbJHoAhtt9zUAAAAAACO1CnaStS5PkyRPM4xsg4yW6a2M658ktmUJOMtkE+hg3ZFDx57P6X9L7mksU01tE5NNbQAB9PoJ74e0Z5dqyr4/YQfJNfW/6HPoujz1K/imnHHh9Uu/oi9VVwqrjXCKjGK2SXkX/B+GO2SutXwrt9f8FXn5nIvLh39T2lsgAdiURyahjPJxJQj9S5orEoyjJxktmuqLkceXp1OV4tuGf3kc3xzgssxq6n5l6e5Lxsjy/hl2KyDsydMyMfd8PHHvE4ufmcJfj20S5bYtMsozjNbiz1Ccq5cUJOLXmiawtYjLhryOT6cfkQYJGDxG/CnzVPp6r0ZjbTGxdS5KSkk090ZK3p+oTxpxrm96m9tuxY09z0XhnEq8+rnj0a7oqbqnVLTMgAsjUAAAAAAAAAAAAAAAAAAAAAcuRgUZL4px8XdGunSsap78Lm/wBbmdwIcuH4srPNlWnL30ZqyaXLvoYSSXJGQCYlowAAAB5lOMIuUpJJebE5xrg5ze0Ut2ytZ+fLLsaTaqXSPf1KrinFa8Cvb6yfZf8AvQ3U0u1/QmJ6viQnw8bfqkdVGRVfHirmpIqJuxcmeNfGcXy35rujm8XxRe7krorlft6EueFHl3F9S2ENreiQ1CDtpSjkJfhL0ZMrmkzJ2V9FeRW4TW0yDVZKqXNHufL7arKbZV2xcZxfNPyFdc7ZcNcXJ+nkX/UdGxtR2lZDa1LZSXn7kBZhyw5/LdfAvLbozg+KYNuC963F9n/cvqc+NkdepwY2DGpqdm0p+XZHYAc9Kbm9sOTk9sAA+HwAAAAAAAAAAAAAAAAAAAAAAAAAAA8WVxtg4TW6Iy/Csq5x8cfTqiWHmbK7ZQ7GcJuPYgCW0fRLNSmrJ7wx0+ctvq9ES+JoFeW1bkw4Y9dlybLFXXCquNdcVGEVskvI6/hPCJX6uvWo+3v/AII2VxHUeSvueaKK8emNNMFCEVskjaOhE5esxrm4URUmurfQ6bKzMfCrUrXpen+CphCdj6dSWBBU65Zx/bVxcf1eqJii+vIrU65bo1YfFcXMeqpdfb1PtlM6/mRtABYmobHJk6dRk83FRl95cjrBpux6r48lsU0ZRk4vaZXMnSb6d5V/aR9OpHuLT2aafqXM0XYlF/8AiVxb7nMZnhaEvixpa+j7EyvNa6TWys41Mr74Qiubf7C2RXDFLsjXTjVULaqCivQ2lpwbhX4Ct8z3J9zRkX+a/oAAXJoAAAAAAAAAAAAAAAAAAAAAAAAAAABhvYyQuq6g93j1P/k/+iFn51eFS7Z/kvdmyut2S5UaNVz3fY6a39nHr6sjANjzDLy7Mu122Pqy5rgq48qMm3GoeRfGteb5+x5ppsvsUK4uTZY8DAjiV7vnY+rJ3COF2ZtqetQXd/0NWReq4/U64rZJHowZPTUtdCnBqvx68iHBZFNfyNoMZ1xsi4zW0z6m09oreXpduO3KtOdfk/NHAXJrcj8vSqr95Q8E/TozjuJeGXt2Yn6f2J9OZ6TK6DoyMK7Gl44Ph+8uhznJW1WVS5LFp/UnRkpLaAANZkAAAAAAAAAAAAAAAAAAAAAAZjGU5bRTb7Ik8XR7JyUr3wR+6urJWLg35UuWmO/4NdlsIL4mR1NNl8+GqLk/QncHSYUNWXbTs8l5I7qceqiPDXFRRtO34Z4eqxtWXfFL9kV12VKfSPRGEjIB0eiIc2oTlDBtlF7Ph6lVfUuF1atqlXLpJbFVyaJY1zrmvZ9zivFdNjnC3/rrX2ZYYMl1XqaTpw8yeJcpJ7wfJo5gcpTdOmasremifKKktMuFVkba4zg94vzPZW9Nz3i2cE39lJ8/T1LHFqUU090+jPTeFcShnU8y6SXdf+9CmuqdUtehkAFoaQAAAAAAAAAAAAAAAAAAAAAAAAAAAAAAAAAAACP1POeLUox+uf8ABFd3cnu3u2S2uUydldq34duFkQjzfxDdbZmyhPsuy+n+S2xIRVe13Mm/FxLMuzhgvD5yfkbsHTrMqXFLeNXfuWCmmFFahXFRijbwjgU8pq27pD92Y35Sh8Me5rxcOvFglBLfbnLbmzpAO/qqhTBQrWkiscnJ7ZgyDxZZGquU5dIrdmcpKKbfY+GvJyqsaHFZL2XmzgjrlTls6pbd9yIy8meVfKyT9l2RoOCzfEuRK5/h3qK7dO5Z14cOX4+5bsfIqya+OuW6/kbisaZdOrMgovlJ8LRZzqOD8R/H0c8lqS6MhX1eVLSMSipLZpNepHZOkU3PihvXL06MkjBNycOjJjy3RTNcJyg9xZWb9MyaN3wcce8eZyOLi9mmn6lxNNuLTfysrjL8DmcrwrB9ceevoyZDNa6SRU9wT9uiUT3dcpQf7TinomTFvhlCS99ihv4DnU/9N/bqSo5VUvXRGg6Z6flw33oly7czVKm2H1VyX4FbPGuh88GvyNqnF9mawZaa6poxuadMzAHXoelCTeyi9/Y+qLfZHzaPIN0cW+f00zf/AIm+Gk5c+taj/wAmSK8LJt+Stv8AJmLtgu7OIExVoT/zbV/4o7qdKxaXvwcT7ye5bUeG8235kor6/wCDRLMrXbqV2rHuue1dcpeyJKjRJtqV09l91cybUVHlFJL0PR0GJ4Yxqutz5n+iIk8ycvl6HPj4lGOtq60n3fNs3mTzZONdcpye0Ut2dDCuumGopJIituT6md0N0+jK3maldkTahJwr8kjmryr65KUbZbr1Obu8U0Qs5YQbXuS44U3HbZbdzJxafmLLp3fKcfqR2nR4+RXkVq2t7TIsouL0wc2Xh15dfDJbSXSS8jpB9uphdB12LaZ8jJxe0VPKxLMSxxmuXlLuaC33U131uFkU0yu52nzxJcS8Vb6PscBxfgU8TdtXWH7r/wB7lnRkqfwy7nES2k5/y2se1+F/S35ehEjo90VOFmWYdytr/wD1Ei2tWR5WXMHBpWRLIxPHzlB7Nneep4uRHIpjbHs0Us4uMnFgAG8xAAAAAAAAAAAAAAAAAAAAAAAAAAAAAAAAAPM642RcZJNPyZyLSsRT4vl/hvyO0Gi3FouadkE2vdGUZyj2Z5UVGPDFbL0PQBuSSWkYgAH0AidayOGuNMXzlzl7ErKSjFyb2SW7Kpl3vJyZ2Po3y9jnvEeb5GL5UX8U+n5epKxK+ee36GjYbGTMYynJRit5N7JHniTb0i1b13O3SaHbmqX6MObLIcmBiLEx1HrN85P1Os9N4LgvDxVGXzPqynyLfMntdgNgeLbI1VynJ7KK3ZbSkopyfZGjWz10MJp9Ct5mo3ZE5JScYeSTOerJuqmpQskmvU5WzxVRGzljBuPv/gmxwpOO2y3A5sHKWXjqfSS5SXqdJ01F0L61bW9pkOUXF6ZjYcKfVGQbGk+58PDqg+sIv3Rj5FX+nD91HtvbqeY2Qk/DJP2Zrcat6aWz7tmPkVL/AC4fuo9KEV0il+B6Bkq4eiPm2Y2GxkGYAI3UNTWK/l17Ss/kR0dZyoy3lJSXbhKXK49h41rqk22u+vQkQxrJrmRYwcmDnQzIvblNdUdZaUX131qyt7TNMouL0wc2fFywbVHrwnSYkt4tM+31+bVKv3TR8i9NMpi7GTqz8Z4uVKP6MucWcp5JfVOmyVc+jRexkpRUkdOFkPGyYT38PSXsWlNSSa6MpxYtJyFdjKDe8ocvwOp8L5rjOWNJ9H1X9SFm19FNEgADtyuB5lCM4uMkmn1TPQPjSa0wQOfpMoN2Y6bj5x7EbGi2cuGNcnLtsXAxwrffY5nK8MUW289cuVPuv7EyGZOK0+pyafivFx1GX1vnI7DAOhx6IUVRqh2RFlJye2ZABuMQAAAAAAAAAAAAAAAAAAAAAAAAAAAAAAAAAAAAAAAAYYBHaxk/Kxvlp+Kf8ivHZqdsrM6xPpHkjjPMONZjysuT9F0X5FxjV8la+oXUnNIweCKyLF4mvCn5LucGm4by795L7OPN+voWVJRWyXIt/DfC+eX4q1dF2+/uaMu7XwIyADuCuBG61bwYfDv9TJIg9envOqCfRNlTxy11YFjXr0/U340ea1IiADJ5gXJMaDv9t25E0R+kU/Kw1JrnPxf0JA9R4LVKrBrjLvrf69SlyJKVjaBiTSi2+iMnPnPhwbmvussLp+XXKfsmzVFbeiBz9RsybHGDca0+ST6nJCcq5KUJOLXmjwekeTX5Vt1jtnJ7ZeRrjGPKkWLTM55VbhP/ABIdfVEgV7Rntmv1jsWE9E4DlTycNSse2uhU5MFCxpAw+SZkbFw+xoKhkScsiyUnu3Js1nRn1OnOsjttHfdHOeQ5MZQunGfdNl7W04po6MK50Zdc0+W+z9i1Ip65NN9EW2mfHTGfdJnX+E7m42VP00yDmx6qRsAB2BAOXOxI5VDi+Ul9LKxODrm4SW0k9mi4kRq+Fxx/KK14kvEu6OX8RcL86H4mpfEu/wBV/gmYl3K+R9iDOzTcj8myotvwy5M5AcRj3yotjbHumWM4qcXFlxT3MnFpeT+UYcd344+Fnaes498b6o2x7NbKSUXGTiwADcYgAAAAAAAAAAAAAAAAAAAAAAAAAAAAAAAAAAAAAAAAAAAAAAAAAAELqem2Ttd1K4uLrFHDTp2TbYouqUV5uSLRsY2Rz2R4cxr73dtrb20SoZc4x5TVjY8camNcfLq+7NwBfV1xrgoQWkiM229sAAzPgfQrWrz48+S+6kiysqOTP5mVbPvJnLeKreXGhX7v+P8A9JmFHc2zUbcep3ZFde3KTSZqJbRKOK2dzXKK2RyHDsV5WVCr3fX7epPunyQbJuMVGKiuiWx6APV0tLSKQGnLXFiWr9Vm482LirlHutjC6PPXKPumfYvT2U7YyZl9T9zB481p6L4k9EW+XP0gT5B6FH7S6XoicPR/DkeXAj9Wypy3u1gAF8RiH1yjeELl1T4WQiLZl0/lGLZX3XIqjTi2muaPPvE2J5WV5q7SX7otMOfNDl9jDLRpliswKmnvstirk9odnFjTg3zjLc+eGLeTMcfdP+4zI7r37EqAD0IqwYaTTTMgNbBWtSw3i3uUV9nJ7r09DiLdbTXfW4WR4os4lo+Kp77Sa7b8jieIeGrZXueNrlfp7FhXlpR1PuatDhJVWTa2jJ7L1JY8QhGuKjBJRXRI9nVcPxfwmNGne9EO2fPNyAAJhrAAAAAAAAAAAAAAAAAAAAAAAAAAAAAAAAAAAAAAAAAAAAAAAAAAAAAAAAAAAAPFzcaZtdUmVCT3k33Li0mmn0ZAZekXQtbpXHB9uqOU8TYd96hZUtpb3om4dkYtqRGFo0+j5GHCO20muJkXh6TbK2M7lwwXPZ9WTy5GHhrhtlTlkWx030W/3PuXcpajFmQAdcQQH0ADBULlw32LtJo8G/NjwZlq/WbOc8gyIclso+zf8l7DrFMnNDX2Vr9diXIzRY7Yba85EmelcEjy4Fa+hUZD3awAC1NIKzqlCozJNfTPxIsxH6riSycdSrW84c9u5Scfw3k4j5VuUeq/qSMazksW+zK4S2hT2usj5NJkVwST2cWn2JvR8OdTldNbcS2SZx3AqrXnQcV27k/KlHymiXAB6YVAAAAAAAAAAAAAAAAAAAAAAAAAAAAAAAAAAAAAAAAAAAAAAAAAAAAAAAAAAAAAAAAAAAAAAAAAAABjYyAAAAAA+gABC6pp1ltrupjxN/UiPrwMm2WyqkufVrYtRg57K8OY+Re7ttb7olQy5wjymnEx1jY0ak92urN4BfV1xrgoR7LoRm23tgAGZ8AAAPPy4N7uK39j0AYqKXZAAAyAAAAAAAAAAAAAAAAAAAAAAAAAAAAAAAAAAAAAAAAAAAAAAAAAAAAAAAAAAAAAAAAAAAAAAAAAAAAAAAAAAAAAAAAAAAAAAAAAAAAAAAAAAAAAAAAAAAAAAAAAAAAAAAAAAAAAAAAAAB//2Q=="/>
        <xdr:cNvSpPr>
          <a:spLocks noChangeAspect="1" noChangeArrowheads="1"/>
        </xdr:cNvSpPr>
      </xdr:nvSpPr>
      <xdr:spPr bwMode="auto">
        <a:xfrm>
          <a:off x="3429000" y="9677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11</xdr:col>
      <xdr:colOff>0</xdr:colOff>
      <xdr:row>27</xdr:row>
      <xdr:rowOff>0</xdr:rowOff>
    </xdr:from>
    <xdr:to>
      <xdr:col>20</xdr:col>
      <xdr:colOff>104775</xdr:colOff>
      <xdr:row>28</xdr:row>
      <xdr:rowOff>133350</xdr:rowOff>
    </xdr:to>
    <xdr:sp macro="" textlink="">
      <xdr:nvSpPr>
        <xdr:cNvPr id="1031" name="AutoShape 7" descr="data:image/jpeg;base64,/9j/4AAQSkZJRgABAQEASABIAAD/2wBDAAgGBgcGBQgHBwcJCQgKDBQNDAsLDBkSEw8UHRofHh0aHBwgJC4nICIsIxwcKDcpLDAxNDQ0Hyc5PTgyPC4zNDL/2wBDAQkJCQwLDBgNDRgyIRwhMjIyMjIyMjIyMjIyMjIyMjIyMjIyMjIyMjIyMjIyMjIyMjIyMjIyMjIyMjIyMjIyMjL/wAARCAH0Ah0DASIAAhEBAxEB/8QAGwABAAIDAQEAAAAAAAAAAAAAAAUGAQMEAgf/xABCEAACAgECBAQDAwkIAQMFAAAAAQIDBAUREiExUSJBYXEGEzIjUoEUFkJikZKhsdEVJDNDU1VywYI1VOEHFyU0Y//EABsBAQACAwEBAAAAAAAAAAAAAAAEBQIDBgcB/8QANhEAAgICAAQEBAUDBQADAQAAAAECAwQRBRIhMQYTQVEiMmFxFIGRobHB0eEVIzNC8CRD8WL/2gAMAwEAAhEDEQA/APv4AAAAAAAAAAAAAAAAAAAAAAAAAAAAAAAAAAAAAAAAAAAAAAAAAAAAAAAAAAAAAAAAAAAAAAAAAAAAAAAAAAAAAAAAAAAAAAAAAAAAAAAAAAAAAAAAAAAAAAAAAAAAAAAAAAAAAAAAAABiUlFNvkkt2fG0ltgyCv5Wr3Tn9hJQgundm3C1ax2Rrv2ak9lIooeIsOV/kpv236Eh4tijzE2DCMl8RwAAAcOdqUMR8CXFPbfbsdzKrqE+POtf62xR8ez7MPHTqepSeiRjVKyepdjup12XHtbUuH9UmoWRsgpxe6a3TKcWPR5OWDHfybKvw/xa/IudF7302jflUQhHmj0JAAHYEAAAAA1ZGRXjVOyx7JEX/bi4+VXg778yBl8TxcSSjdLTZshVOa3FEyDRRk15NanW9127G8mV2Rsipwe0zBpp6YABmfAAAAAAAAAAAAAAAAAAAAAAAAAAAAAAAAAAAAAAAAAAAAAAAAAAAAAAAAAAAAAAeXJRW7aS9T42ktsHoHmM4y+lp+zPQTTW0AAD6AacqLli2xXVxaNxiS3TT8zXbDng4+6Pqensp3LyMc0zZfFwvnF9U2uRrPIJJxk17F8uqLXhXfPxK5789tn7nQQuh387KH/yX/ZNHqXCsr8TiQsffWn90Ut0OSbiAAWJqD6FQvlxZFj7ybLdJ7Rb9CnS+t79zjvFsvhqj9/6E/BXVmCe0OW+NOPaXL9hAkzoUv8AFj22ZT+HZ8ufH67/AIJGWt1MmgAeklQADzZJQrlJ9Etz5JpJtggtbu4741J8oc2vUi0bL7XdfOx+bNZ5PxDJeTkzt930+3oXlMOSCiS2hN/Ptj5cO/8AEnSI0OG1Vk+72Jc9A4BBxwIb9dv9yqyXu1gAFyaAAAAAAAAAAAAAAAAAAAAAAAAAAAAAAAAAAAAAAAAAAAAAAAAAAAAAAAAAAAADDexV83Lsyb5byfAn4Yloa3Kpm0PHy5wa2W+69jlfFUrVRDl+XfX+hNwuXme+55x8izGtU4N+q7lnxr4ZNEbIPr1XZlTO3Tcz8lu4ZP7OXX09Sk4FxR4tvl2P4Jfs/f8AuSMqjnjzLuizAwmmk0+TMnoqe+pVAMAArGp1qvPt2XJvc4yU12vbJhP70diLPKuK1eVm2R+v89S6oe60zfh3OjLrs8k+fsWuLTXIppZ9Mv8An4cX5x8LOg8K5epTxn69V/UjZsO0zsAB2pXGrJe2NY/1WVEtWe2sC7b7rKqcN4sl/vVx+n9SywV8LYJbQ5fb2R7x3IkktEf98a/VKbgz5c+p/UkZK3UywgA9SKUEdq9/ysNwXWx7EiVzV7/m5jhvyr5fiUvHsv8AD4ctd5dP7/sSMavnsX0I9LYAJNvkt2eaLuXBZNJhwYFb+9uzvNOLD5eLVDbbaKNx63hVeVjwr9kiisfNNsAAlGAOLN1CGJHb6pvojdlZEcaiVkuiXJdyrX3SyLpWzfNs57jnF3hwVdT+N/siVjUeY9y7ErXrsnYlZUuF9mTFdkba1OD3i+jKeWPR1JYC3324nt7EDw/xXJyLnTc+Za3s2ZVEIR5okgADsCCAAAAAAAAAAAAAAAAAAAAAAAAAAAAAAAAAAAAAAAAAAAAAAAAAAACK1rG+ZUrornDr7EqeJwVlcoSW6a2ZDz8SOXjypfr/AD6Gdc+SSkU9MM25FLx75VvyfL2NZ5TODrm4S7ovE01tE3pGapRWPY/EvpfclynRm65qcW1JPdNFowcpZWPGf6S5SXqdz4d4o7ofhrH8Ue31X+CsyqeV867M6QAdSQyJ1ytyohYv0XzIIt99Mb6ZVy6SRWcjAvxpNOLcfKSRwviXh9iv/EQW4tdfoyyw7Vy8jOYnNC3+Vd24l/IiKce26fDXBt+xZcLGWLjRh1l1k/U0+GsS2WV52tRin+59zLI8nKdIAPQCsPF1atqlW+klsVO6mdFjrmtmv4lvNF+JTkx2sgn2fmij41wh58VKD1JfuSMe/wAp9exVNya0XGlBSunHbi5R9UdNWkYtUt+GUvST3O5JLklsiu4R4fsxrlde1tdkjdkZSnHliZAB1pBMS5RfsU+cuOcpN829y4tbrYq2diyxsiScdoN+F9zkvFdU3XXNLot7/MnYUkpNM5TZjwdmRXBLfeSRrJXR8Ryt/KJrwx+nfzZynDsWeTkwrivXr9vUm22KEG2TqRkA9YRSAw2kt29kjJD6vncC/J63zf1P07EPOzYYdDtn+X1ZnXW7JcqOHUs15V/DF/Zx6evqcSMbepk8tycieRa7bH1ZdQgoR5Ue6qpXWwrit3J7FtqrVVUYR6RWxD6LjbylfJclyiTaO48M4Pk0O+XeX8FbmWc0+VegAB0xEAAAAAAAAAAAAAAAAAAAAAAAAAAAAAAAAAAAAAAAAAABFZ+rfItdVSTkurfkSr6FSzIyhmWqa58TOf8AEWbdi0R8l65n3JWLXGcviO+jW7Y2L50VKHotmiaquhdBThJNPsVA6MXMtxJpwe8fOL8yg4Z4itplyZL5ov19USbsSLW4dGWsHPi5dWVWpVv3XmjoO7qthbBTg9pla009MAA2Hwhtbx/DC+K6cpEMW66qN1Uq5reMlsVfJxp4trhNez7o4HxLw51XfiYL4Zd/o/8AJZYdqceR90aSS0W1xy3Dykv5EaTGjYc4z/KJrZbbRT8yt4JCyWdW612fX7epuyWlU9k0AD1ApwYaT6mQGDyoqPRJHpGm3Kpq+uyK/E47NZxofTxT9kQrs7Fx1/uTS/8AexnGucuyJIEJPXZfoUpe7NMtayX0UI/gV1niTAj2k39kbliWv0LCCsy1bLf+Zt7I8/2nmf6z/YR34pxPSLM/wVnuWgFX/tPM/wBZ/sRsWsZa/Si/eJ9j4pw33iz48KwsgICOt3r6oRl/A3w1yvdcdUl7PclVeIcCfeevujB4tq9CYNdtNd0OGyKkvU569SxbHsrdn2lyOqM4zW8ZJr0ZZQvx8mOoyUl+ppcZRfVaOWGmYkJcSq5+r3OtRUVslsjIM6camn/iil9kJScu7AANxiacu5Y+NO1+S5e5VJzdk3OT3be7LBrKk8LkuXEtyunBeKb5yyY1Psl/JZ4UVyuQPUIuycYR6t7IwSmjYvHc75Lwx5L3KLAxZZWRGmPr3+3qSbbFCDkyYxqVRRCtfoo3AHq9cFXFQj2RSN7e2AAZnwGG9jTk5VWLXx2S9l3K7lZ92TN8Umo+UUyn4lxmjBXK/il7f3N9NErOq7FoUk+j3MlUxcy3FsUoybj5xb5MtNc1ZXGa6SW6PvCuLQ4hF6WpL0F1DqfU9AAtzQAAAAAAAAAAAAAAAAAAAAAAAAAAAAAAAAACP1LAWTVxwX2kf4kgCPlYteVU6rF0ZlCbhLmRTJRcZNPk0Cc1XT+NO+pLiX1LuQZ5hxDBswrnVPt6P3Rc1WqyO0bKLp49qsrezLDg6jXlRUW+G3bnHv7FaMxk4SUovaS6M38M4tdgz6dYvuv7GN1EbV9S5A4NNzfyulqX+JHr6+p3npONkQyalbW+jKicXB8rBruorvhw2RUl6mwG2cIzi4yW0zFPXY44abi1y4o1Ldd+Z1pbLZGTVdkVY8OKyaijTGujGg3FKK/QyblN9eptNVuRVQt7JqJD5esym3HHXCvvMi5zlZJynJyb7nO53ieqvcMdcz9/Ql14cpdZdCZv1uKTVEHJ/eZG35+Tfyla0u0eSOdGDlsri+Zk/PPp7LoTa8euHZBPuZMArW9m5GQYABkwAAAAAZMMAAHuu22p/Z2Sj7PY8A+xnKD3F6Z8aT7klTrV8NlYlNL8GSeNqmPkcnLgn2kVoF1icfzMfo5cy9n/AHI88SuXboXLiRkq2PqGRjNKM94/dlzJnF1Wm/aMvBPtLzOtwPEGNlajL4ZfX+5BtxZw690d1kFZBwkt4tbMg8jRbYzcqWpR8k3s0Tqe5kmZ3DcfOivNXVdmu5rrtnX8pXqNGvlZ9ttCPvuTtVUaoRhBbRR7MnzA4Vj4O/KXV+r7i26dnzAAblkajG5yZufXiVvnxWPpE59Q1SNG9VLTs832IGcpWTc5ybk/NnL8Y4/GjdOP1l6v2/yTMfFc/il2Nl2RZk2Oyx7v+Rq2CPUYynJRim2+iRwspTsluT22WelFa9D1TTK+2NcE229i2VQVdcYL9FJHJp2BHEq3fO2X1Pt6HcehcB4W8Op2WfNL9ipybvMlpdkAAdARgAAAAAAAAAAAAAAAAAAAAAAAAAAAAAAAAAAABtuV/VNP+TN3VLwSfNdmWA8zhGcHGSTi+qZXcS4dXnUuEu/o/Zm2m11S2inAk83SLK250Jzh93zRxRxL5SUVTPf1izzfI4fk0WeXOD2W0boSW0zq0dyWckt9mnuWMjtMwHixc7NvmS7eSJE9A4DiWY2Go29G3vXsVmTNTs2gYb259DxddXTW52SUUiv5up2ZDcINxr9H1NvEuLU4Mfi6yfZGNVMrH0O/N1eNTddC4pecvJEJbbZdNzsk5N9zwH0PPs7ieRmy3Y+nt6FpVTCtdAACvNwAAAAAAAAAAAAAAAAAAAAAAAAAAB3YmpXY20X4615PyJ3Gy6sqHFXLfuvNFUR7qtnRYp1y2ki+4Zx6/EahZ8UP3X2It2LGfVdGW9Aj8HU4ZCULGoWfwZInfYuXVlVqyp7RVzhKD1IHBquU8bG8H1zeyO8h9dhJwqnz4U2n6EXjFtlWFZOvvozoSdiTINtttvq+pkIHlvcu+wRP6Zp/yUrrF42uS7HNpWnuclfcvCvpj3JzY7Pw9wfWsq5fZf1/sV2Xfv4IgyAdkQAAAAAAAAAAAAAAAAAAAAAAAAAAAAAADh1LMeLR4frlyXoV+WXkSnxfOnv/AMiZ1nHnbRGcFvwdUl5EAef+I78hZnK21FJaLTDjDk36kpjazdW+G5cce/miYx82jJX2c1v2fUqZlNxe63T9DTheIcrH1Gfxx+vf9TK3EhLqujLmCuY2r5FOyn9pD16kxjajRkpJS4ZfdZ12FxvEy9JS1L2ZAsx519zrABcGgAAAGnJya8Wpzsfsu4ycmGLU7Jv2XcrOVlWZVrnN+y8kii4zxiODHkh1m/2+rJFFDse32M5eZZl2cU34fKPY5xuDzu22d03Ox7bLaMVFaQABrMgAAAdX93/spbbfOc+fc5RsbqbvK5um9rRjKPNoAA0mQAAAAAAAAAAAAAAAAAAAAAAABkmtO1Ryapvlz/RkyE3M7k3Az7sK3nrf3Xuarao2LTLka7ao3Vyrmt4vqiJ0vUulFz9Iyf8AImlzPSsLMpz6OeHZ91/QqLK5Vy0yEu0OXF9jNcP63kbcXRYVyUrpcbXkuhLAiQ4Bgws8xQ/L0M3k2ta2YSUVslyMgFxrS0jQADDaS3fJH3sDJjdHBk6tRQ3GL459l0IjI1PIv3Tlwx7RKTN4/iYvRPml7L+5IrxbJ/RFk+dW5cPHHftueymKTXNN7+5YdIypZFEozbcoPq/NEfhfH45t3kzjyt9jO/FdceZPZJAA6MiAAAAAAAAAAAAAAAAAAAAAGNkRmdpMbk50bQn28mSgIuXhU5cOS5bM4WSg9xKdZVZTNwsi4y7HkteTiVZUOGcV6PzRX83AtxJ77cVflJHA8T4Hdh7nD4oe/t9y0pyY2dH0ZyBNp7ptMAouxJJnStRlKax7Xvv9Mv8AomiradFzz6kvJ7lpPRPDmTbfitWPfK9JlTlwjGfQGu66FFTsm9oo9tpIruqZv5RdwQf2cO3mydxXiMcGhz/7PsjXTU7Za9Dny8ueXc5y5R/RXZHP5gHmN107puyx7bLiMVFaQAPdVc7rFCuLlJ9EjCMZSajFbbPreltngGXFxk4yWzT2aMBpp6Z9AAPgAAAAAAAAAAAAAAAAAAAAAAAAAAAAAAAAACezJ7S9Q+bFU2vxro+5AmYzlCalF7NPdNE/hvELMG5WR7eq90arqlZHRcgceBmRy6d+k48pI7D1Ci+F9atre0yllFxemDDaS3b2SBA6tnTnc6ISahHrt5si8S4hDBp8yXV+i9zOqp2S0jsytYqq8NS45d/JERfm5GQ/HN7dlyRzA89zeMZWW/jlpey7FrXjwr7AGTdj4t2TZw1x5eb7FfXXO2ShBbbNsmorbNCW8lFLdvoWPScSWNRKVnKc3vt2R7w9OpxUnspWfeZ2Hd8E4E8WSyLn8XovYrcjJ51yx7GQAdOQwAAAAAAAAAAAAAAAAAAAAAAAAeZRU1tJJp9Uz0D40mtMETl6NGxuVDUH919CP/srL4tuBe+/IswKLI8O4V0+dJx+3YkwyrIrRwafp6xIuUmpWPq/JHeYS2PF1saapWS6RW5a0004dPLBaijRKUpy2+5H6vm/Jq+TB+Oa5+iIA933SvulZLq2eDzTimfLNyHY+3p9i4oq8uGjO5gArjcZjGVk1CMXKUuSSJKyUdMx/lQ55M14n91DBrhiY0s21eLbatMjrLJWzc5veUnuy4X/AMChT/8Asmun/wDK9/u/4I//ACz1/wBUeQAU7e+pIAAAAAAAAAAAAAAAAAAAAAAAAAAAAAAAAAAAAAAAOjDyZYuQrF06SXdFprsjbCM4veLW6KcTOi5fXHm+S5x/odT4b4k6rPw038Mu33/yQcyna50TRVtTrlXnWbrrzRaTlzMKvLhtLlJdJLyOj43w+Wbj8sPmXVETHt8ue32KqZXUlf7Dt4udkdt+p3YulUY8uJ+OXd+Rx+P4fzbZ8so8q92WE8uuK6dSPwtKne1O5ONfbzZOV1QqgoVxUUvI97Gdjt+H8LowY6gty9X6lbbdKx7YABZGoAAAAAAAAAAAAAAAAAAAEdrGRKjFSg9nN7bkfLyY41ErpdkZQg5yUUdUszGhLhlfBPs2e43Vz24LIy37MqBlNro2cgvFlvN8Va19ye8FejLkCpV5mRU1w2y2XqdMNXy4dZKXuifV4qxpfPFr9zVLCmuzLICEhrr/AMylfgzvxtSx8l7KXDLtItcfjGFkNRhPr9ehpnRZDq0dgALM0gg9ayd5LHi+S5yJi61U0ysl0ityp22SttlOT5ye5zHibO8qhUR7y7/YmYdfNLmfoeAAcCWgN2LQ8nJhVz2b8T9DSSmlRVWPflNLwrZb+hP4bjrIyYwl8q6v7I1XT5INo8atep2qmH0V+XqRxmUnOcpS6t7swas3IeRfKx+vb7ehlXDkiogAEUzAAAAAAAAAAAAAAAAAAAAAAAAAAAAAAAAAAAAAAAB6qm6rYzi9mnueQfYycWmu6PjW1ot2PdG+iFkf0kbSF0TI24qG/WP/AGTR6pwzMWXjRt9fX7lJdX5c3EbDYAsDWABuAADEpxit5NJep8bS6sGQc883Gr+q6HL1M1ZmPc9q7Yt9vM0fi6HLk51v7oy5Ja3o3gAkGIAAAAAAAAAAAAOPUcT8rx+GP1xe8dzsBpyKIX1Sqn2ZlGTi9oqFtFtEuGyDTNZcJ1wmtpRTXZo4b9Hx7XvHet/qnF5fha6PXHlzfR9H/YsK81P50V0HffpGTVu4r5kf1epwyhKEuGSafZo5zIxL8d6ti0S4WRmtxZgJtNNdUB7Ghb30My0adkPJxIzl9S8L9zrOHSqJUYaU+Tk+Lbsdx6xw92PFrdvzaWyis1zvXYitbyOCiNS6ze79iBOzVLnbnT7R8KOM8741lficycvRdF+RbY0OStAAFUbwSs/stAiunG/L3Iolb+eg0tc9mt/4lxwp6hfJd+Rke/vFfUigPIFOSAAAAAAAAAAAAAAAAAAAAAAAAAAAAAAAAAAAAAAAAAAAAADbjXOjIhYvJ8y2RkpRUl0fMpxZNKuduDDie8o+E67wrlasnjv16ogZsOimdwclFNt7JDyIjWsiUVCqL2T5s6vPzI4ePK6S3r+SDVW5yUTbfrNMHtXFzffojis1vIb8EYR91uRoPPr+P59z+flX0LWGLXFdtnTPUsuzfe5pPyXI0StsnvxTk9+7PBkrbMm63rObf3ZtVcV2R55/geoSlCSlFtNdGjC7HXjafkZE14HCH3mj7RTbdNRqTb+gnKMV8RYcS13Ytdj6uPM3niquNVcYR6RWx7PWaIyjXFT76WyjlrfQAA2nwAAAAAAAAAAAAAAAGq2iq6O1kFJG0GE64zXLNbR9Ta7EZPRseTbi5Q9N9zbj6Xj48uLZzkunEdwIUOFYUJ+ZGtbM3dY1pswlseLpqumc3+imzYcOrWfLwJ9PFy5m/Lu8nHnZ7JmMI80kityk5ycm923uYAPJG23tl8ugAB8AOqGSlp1uPPffdOH7TlBupvnS24eqa/JmMoqXcAA0mQAAAAAAAAAAAAAAAAAAAAAAAAAAAAAAAAAAAAAAAAAAAAARL6HZtOypvk1ukRKOrTZ/Lz635PdMseE3+Rm1z+uv16GnIjzVtFo8iH1rGlNQuit+FbSJhGGt1s1yPR8/DjmY8qZdN/yVFdjrkpIpu4LJbpONZPi4XHfyiz1VpeLVz4OJ95M4teF8zn1ta99lj+NhrsV+nGuvf2dbl67EjRokns7p8P6seZNRiorZLZeh6LzF8MY1XW58z/REaeZOXy9DlpwMejnGtN93zOnYyDoKaKqY8tcUl9CLKTl1bBgyDafAAAAAAAAAAAAAAY3AMgw5RXVpGt5FMXs7YJ+5rlbCPzNI+pNm0HLLUcSPW+B4/tTE/wBTf2Roln4se9kf1Rkq5v0O0GirLpve1dkZPsbyRXbCyPNB7X0MWmujBD69P7KqHdtkwQOuy+3rj2iVHiCzkwJ/XS/c34q3aiKQMIyeaFwAAAAAAAAAAAAAAAAAAAAAAAAAAAAAAAAAAAAAAAAAAAAAAAAAAAAAAZR6qnwXQl2aZ5Q89zKEuWSl7Hxra0XFPdJmTVjy4saqXeKZsPYK5c0FL3RQNaejIAMwAAADGxkAAAAAAAAAAAAAAAAHDqWY8WlcP1y6ehATysib3ldNv3JfWsedlULYpvg6r0II8+8R5GQst1ttRS6exaYkIOvfqZ45P9JmNwDm9v1JmkAAAeoSlBqUW00900WXTsp5WMpSfji9pFY6IsOjUyrxXOXLje6XodJ4YstWW4R+VrqQ81R5N+pJFe1p75nD2iiwlb1n/wBQl/xRf+J3rB/Nf1IuGv8AdI9IyAeeFsAAAAAAAcepatp+j4rydRy6salfpWS23fZLq37FWl8f3Z8mtA+G9S1GPldOPyq3+LJVGFfcuaEenu+i/VmErIxemXUFIev/ABylxfmdRw9vytcX8zH/ANw7dPko/EHw5qWmRb2+co/MrX4rY3/6Xe/k1L7STf8AJh50fUvAOPTdVwNYxFlaflVZNL5cVb32fZrqn7nYQJwlB8slpm1NPqgADE+gAAAAAAAAAAAAAAAAAAAAAArGr/HuiaTkvDjbZnZye35Nhx+ZJPs30Rupx7b5ctcdsxlOMVtlnBSF8VfFuZ48H4KtjW+jyshRf7OR6XxP8W4vizfguyytdXiZCk1+HMlf6Zd23HftzL+5h50fr+hdQVjSvj3RNSyFiW2W6fmvl+TZ0Ply39G+TLORbse2h8tkdGcZqS2mAAaTIAAAAA+AtWC+LCp/4o6Dl03/ANPp/wCJ1HruG948H9F/BQ2fMzE5xhFylJJLzbOOWq4sXt8zf2REalmSyL5QXKuD2S7nCcrn+JpwtdePFaXq/UnVYacdzZZo6piS/wA3b3RsjnY0lur4ftKqCLHxVlL5oRf6mbwY+jLfG+qXSyL9me913KcZVlkfpk17Mkw8WP8A7Vfv/gweD7SLiCtYWpW02xjOblW3z35lkT3W6Oh4bxOrPg5QWmu6IltMq3pmQAWZqAAAAAAAAADW62ZyT03Fm23THd9uR1g020VXf8kU/ujJScezI56NivopL/yPEtDofSya/YSgIcuD4Mu9SM1fYvUhpaFF/Te17o1vQp78rYv3J0EeXh/h8v8Apr82ZrKtXqROPoldc+K2bn+quhKpKKSS5IyCfiYOPiR5aY6NU7JTe5MFc1lf/kG/1EWMgNbX97g/JxKnxNHeDv2aN+G9WkWADzstgAAAAACr4vwViz1i7VdZyJ6rlym3Sr4r5dEN+UYw6cu5aEtklsklySS6AG+7Jsu15j3r9F9kYxhGPYbGJQjZXKucVOEltKMlumvVGdwaE2uxkfPfiL4Xv+Gr5fEnwmvkWVeLKwY867YLrtH/AK/FFx0LWsb4g0bH1LF5V2x5wb3cJLrF+xJfhuUr4OxHo3xN8S6LCO2LC2vKx4/dVifL/r8C1dv4vGl5nzw6p+67af2NCj5c1rsy6AAqjeAAAAAAAAAAAAAAAAAAADzOfy652fci5fsW59itvR8fYonxNq2pa98QfmjoN/yOGPFqGWv8uP3U1+HTq3t3LL8P/DGlfDeMqtPx0rGvHfPnZY+7fl7LkQn/ANN8F1/D09VuW+Xql08iyb68PE+Ffzf4lz3LPOv8r/4lXSMe/wBX6t/0NNcOb45d2GtwkAVZvI/V9D03XsZ4+p4leRDybXij7S6o5/h7RL9Cw7MOep35uOrN8dXLxVQ2+jfzJgG78Tb5Tq38Pt/b2MeRb5vUAA0mQAAAAABadPjw4NS9DpNWKtsWpfqL+RuPXcaPLRCP0X8FDN7k2VTNplRl2Re/N7r8TnLXlYVWXDaxc10a6ojHoT3e137UcPxDw9lRucqFzRb/ADLKrLhypS6MhwiYjoT3538v+JtjodP6Vs9/Qiw8PcQl/wBNfdozeXUvUgwWFaNirrxv3ZtjpeJFbfL392SIeF81/M0vzMHm1+xXceid98IQXn17FsjHhil12R4qx6qI7VwUV6I2nUcH4T/p8HzPcpdyHff5r+gABdEcAAAAAAAAAAAAAAAADdDYAPDtrT2dkd/c9KSa3T3Ripxb0mNGSG12P+FPbumyZI7Wa+PC35+GSZWcbq8zAsXst/p1N2PLVqZXQAeXl0ABuAAeXOK6yX7TKlF9JJ/iNMaMgAAAAAyc8MPHhm25kaYrJthGudq6yjFtpP23ZvB9Umt6fcaAAPgAAAAAAAAAAAAAAAAAABhpSi4tbprZoyADTiYtGDiVYuNVGqiqKhXXHpFLyRuAPrbk9vuNaAAPgAA3S8wADzxw+9H9plST6NMaY0ZAAAPUFxTjHu9jydGDX8zNqjtv4t2baIeZbGC9WjGb1FstMEo1xS6JHoA9ejHlSRQgAGQAAAAAAAAAAAAAAAAAAAAAABy5mdXiQ8XOT6RNV19dEHZY9JH2MXJ6R1bmq3JpoW9lij+JX79WybuUZKC/VOKUpSe7e5y2X4qrj0x47+rJsMKT+Zk3frlcW1TBya830I27UMnIb4rGo9o8jl2BzeVxjMyek59PZdCXDHrh2Rnd9zsws+zGmk3vX5rscRlJtpJbt+RDx77abVOp6ZsnCMlplwjJSSa5prc1ZdfzcWyHeLPdMXCmuL6qKRsa3PWHHzaeWa7rr+aKTentFMfJniy2FUeKckkbdWlHBybFtzb3jHuQNt07p8U3u/L0PKniyjZKEvR6Ohph5iUvQ6rtQlJbVR4V3fNnJO2dj3lNv8TyGSIwjHsiYoRXYxtuxsl5AGZkbYZN1e3DY+Xk+aOynUU3tbHb1RHGTXKuMu6MJVxl3RPRkpLeLTXcyQ2PkTolye8fOJLV2RtgpQe6IdlTg/oRZ1uJ7ABqNYAAAAAAAAAAAAAAAAAAAAAAAAAAANN+TXQvE95fdRpy8v5f2db8fm+xGSbk2292+rJFVHN1kbq6ubqzptz7Z78L4F6dTnlOUnvJt+7MeRglxhGPZElRUeyBndp7p7exgGR9OivMurf1uS7SO2nOha1GS4ZfwIoGqdMZGuVcZFhT3JPRauLKlY1yiuTKxiZjg1XY94+T7F00argw+PbnN7/gTeB4jnnx32j1/wDfmVubuuDT9SSMbmfIgtVz5u10VvaK5Sa6nc8R4hXg1eZPr7L3Kmqp2S5US7yqIy4XbBPtxGxTUlumn7FP3fmz3VfbS965yj7M5qvxY+b/AHK+n0ZMeD06Mt+4IGjXLIva2Cku65MkqdSxr9krEpPylyL/ABOM4eT0jPT9n0Is6LId0dgMJ7mS1NIAAAAAAAAAAAAAAAZXdaTWYm1y4eRYjny8OvLr4Zp7ro15FVxjCnmYrrrfXubqLFXPmZVDJMLQufO7l7HRDRcaO3E5y92cZX4cz5d4pfdlg8utdivmVCUvpi37ItFeBjV7cNMeXTfmb4wjH6YpexY0+E7H/wAtiX2WzVLOXoir16flWvZVSXq1sSuDpUaJqy5qU10XkiVMFxh+HsXGmrHuTXv2/Qj2ZU5rXYyAC/IxVfi7FalTlRXL6JP+RVz6NqeIs7T7qGuclvH3XQ+dSi4ScZLZp7NHFcdxvKyPMXaX8l/w27mq5PVHkAFIWQAAAAAAR04mQ6bNn9Etk/T1OYyfJRUlpmMoprTJ9A5sK35tCTfijyZ0lZKPK9MgtaegYlJQi5Se0Ut2zJiceOEo900fF36nwivzm0b/AN/X+7L+hj85tG/3Cv8Adl/Q+bzi4TlB9Ytp/tPJ0a4PS13ZP/Cx9z6V+c2jf7hX+7L+g/ObRv8AcK/3Zf0PmoH+j0+7H4SPuz6V+c2jf7hX+7L+g/ObRv8AcK/3Zf0PmoH+j0+7H4SPuz6V+c2jf7hX+7L+g/ObRv8AcK/3Zf0PmoPv+j0+7H4SPuz6V+c2jf7hX+7L+g/ObRv9wr/dl/Q+ag+f6PT7sfhI+7Ppf5zaN/7+H7sv6HVh6rhajKccTIja4LeSSa2/afK/It/wNU9827bwvhgv4sj5fDaqaXYm9o1248YR5ky4gApCIDny7/kVcvqlyR0EPmXfNyJJPwx5I20w5pfQ2Vx5pHP1e7fMAFgTPQAAH0AAAAAA2U1SvuhVBbynJRX4n0rHpjj49dUekIqJUPhbCd2dLIkvDUuXq2XRHX+H8bkqdz/7fwUPE7eaxQXoPIq2o1urOsT83ui0nJm4FeZBKT2kukiRxvh8s3H5a/mXVETHtVc9vsVcHfbpGVW3wpTXocs8a+H1VTX/AInnt2Dk0/8AJBr8i0jbCXZmoDZptNPddQRXtGw305uRjv7OyW3ZvdExhassixVWR4Zvo0yANuNGUsmtQXNyWxbcO4nlY9sYxk2t9iPdTCUW2i3ALoD09FOAAAAAAAAAAAAAAAAAAAAAADDeyAMg5LtSxqZcMrN5do8zNOoY+RLhrn4uz5ET8fjc/l+Yub22jPy563rodJR/iXB/JNRd0I7V3eL04vMvKI/V8BahgTpSXGvFB9maeKYn4rHcV3XVG/Dv8m1N9n3PngMyjKMnGSaaezT8jBwHY6ZPYAAPoAAAAAB26dLa+UfJok2ROA9speqZLEHIXxkO75gADQaj5n8R4jw9cyY7bRsl8yPs/wD53Iovvxhpjy8COZVDe3H34tvOHn+zqUI67AvV1CfqujLSifPBAAEw3AAAAAAAAAGfI+h/CeH+S6HCcltK+Tse/bov4IpOkafPVNRqxop8O+9kvuxXU+owhGFcYQW0YrZLsil4xeuVVL7kLKn0UT0ADnyEeLZcFU5dkyC8yZy//wBWz2IYmYy+FslULo2AASTeAAAAAADKTbSS3b5JGCc+G9N/K81ZE19lS9/eXkv+zfjUSyLY1x9TVdaqoObLPo2D+QadXU0vmPxT92SBgyei1VRqgq49kcrObnJyfdgAGwxGxjYyADVPGps+quD90c09KxJ7/Z8L9GdwI1mHj2/PBP8AIyU5R7MiZ6FS/osnH+J04mm04r4l4p7bcTO0EerhOHTZ5kK0mZyusktNgAFiagAAAAAAAAAAAAAAAAAABuR+bqdeMnGHjs7eSI+TlVY0HZbLSMoQlN6idd99ePW52SSS/iQObqluQ3Gt8Ff8zkvyLcmxztlv2XY1HB8U4/blbrq+GH7ss6cWMOsurD3b3b5mYtxaabTXmjAOfTe9ollp0/IeTiRm/q6M6jh0qmdODFTWzbb27HcescPlZLFrdvzaWyisSU2l2Kf8T6Y6rlm1R8E3tYkuj7ldZ9OvpryKJ1Wx4oTWzR891PT7NOzZ0y5w6wlt1RzPG8DybPPgvhff6MuuHZXPHy5d0cQMmChLQAAAABdQDr09f3r2iyVODTobKdnfkd5Ave5kO57kAAaTUYaUk00mn3PnvxHoMtMvd9EW8Sx8v/5vs/TsfQzxbVXfVKu2EZwktpRkt00SsTKljz5l29TZVY63s+QgtGs/CNtEpX6cnbV1dP6Ufbuv4lYlFxk4yTjJcmmtmjqqMiu6PNBlnCyM1tGAAbjMAAAHuqqy+6FVUHOyb2jFLm2dOnaVmapZwYtLcV9VkuUY+7L7ovw/j6RDj/xMmS2la1/BdkQsvOrx17y9jRbfGC+pnQNGjpGHtLaWRZztkv5L0RLgHK22Stm5yfVlbKTk9sAAwPhpylvi2L9UhSfkt013IKcHCyUH1T2JeM+jRJofdHkAEokAAAAAAG2iieTfCmtNzm9kfQ9OwoafhwogvpXifd+bIn4b0h41X5XfH7WxeBfdj/8AJYDsuCYDph51i+KX7I5/iGT5kuSPZAj8rVqcebhFOcl1SfI26ne6MKco/U/Ciseu5F47xmzEmqaOkn1bNWNjqxc0uxYKNZote04ut+vNEjCcZpSi00+jRTtuR0YmZdizTjLePnF+ZXYPie1SUcpbXuu5tsw1rcC1g5cTOqyo+F7S84s6tztKb674Kdb2mV8ouL0wADafAAAAAAAAAAAAAAAAAAAAAAAYa3i0fH2BB6hqsnN1UPZLk5LzIltye7e7Nl8JQvnGSaab5M1o8p4hl3ZN0pXPs+3sXdNcYRXKAdOPgX5POMGo/efJEtjaPTXs7X8yXbyN2FwfLy+sI6j7sxsyK4d2Q1GLdkPauDfr5EzhaRClqy18cu23JElGEYraKSXZGTsMDw7j4zU7Pil+36EC3LnPouiMgA6Eigj9W0yvUsX5cuVkecJdmSANdtULYOE1tMyhNwkpR7o+Y302Y906rY8M4vZpmovet6NDUafmVpRyILk/vLsUayudVkq7IuMovZp+RwfEMCeHZp/K+zOlxMmN8fr6nkAFeSgeoQdk4xiubex5JTCxnUvmT+t9PRGuyagtmuyfKtnTVWqqowXkezJgrm9vZCAAAAAAMNHFnaRg6iv7zjxlL765S/ajuBlCcoPcXpn1Nrqip5HwPRKW+NmWVrtZHi/jyOOXwPlJ8s2hru4SReATY8TyY9OY2rIsXqUuv4Gte3zc+tLz4K23/Fkrh/COmYzUrIzyJL/Vly/YifBhZxDImtOR8lfZLuzzXXGqChCMYxj0jFbJHoAhtt9zUAAAAAACO1CnaStS5PkyRPM4xsg4yW6a2M658ktmUJOMtkE+hg3ZFDx57P6X9L7mksU01tE5NNbQAB9PoJ74e0Z5dqyr4/YQfJNfW/6HPoujz1K/imnHHh9Uu/oi9VVwqrjXCKjGK2SXkX/B+GO2SutXwrt9f8FXn5nIvLh39T2lsgAdiURyahjPJxJQj9S5orEoyjJxktmuqLkceXp1OV4tuGf3kc3xzgssxq6n5l6e5Lxsjy/hl2KyDsydMyMfd8PHHvE4ufmcJfj20S5bYtMsozjNbiz1Ccq5cUJOLXmiawtYjLhryOT6cfkQYJGDxG/CnzVPp6r0ZjbTGxdS5KSkk090ZK3p+oTxpxrm96m9tuxY09z0XhnEq8+rnj0a7oqbqnVLTMgAsjUAAAAAAAAAAAAAAAAAAAAAcuRgUZL4px8XdGunSsap78Lm/wBbmdwIcuH4srPNlWnL30ZqyaXLvoYSSXJGQCYlowAAAB5lOMIuUpJJebE5xrg5ze0Ut2ytZ+fLLsaTaqXSPf1KrinFa8Cvb6yfZf8AvQ3U0u1/QmJ6viQnw8bfqkdVGRVfHirmpIqJuxcmeNfGcXy35rujm8XxRe7krorlft6EueFHl3F9S2ENreiQ1CDtpSjkJfhL0ZMrmkzJ2V9FeRW4TW0yDVZKqXNHufL7arKbZV2xcZxfNPyFdc7ZcNcXJ+nkX/UdGxtR2lZDa1LZSXn7kBZhyw5/LdfAvLbozg+KYNuC963F9n/cvqc+NkdepwY2DGpqdm0p+XZHYAc9Kbm9sOTk9sAA+HwAAAAAAAAAAAAAAAAAAAAAAAAAAA8WVxtg4TW6Iy/Csq5x8cfTqiWHmbK7ZQ7GcJuPYgCW0fRLNSmrJ7wx0+ctvq9ES+JoFeW1bkw4Y9dlybLFXXCquNdcVGEVskvI6/hPCJX6uvWo+3v/AII2VxHUeSvueaKK8emNNMFCEVskjaOhE5esxrm4URUmurfQ6bKzMfCrUrXpen+CphCdj6dSWBBU65Zx/bVxcf1eqJii+vIrU65bo1YfFcXMeqpdfb1PtlM6/mRtABYmobHJk6dRk83FRl95cjrBpux6r48lsU0ZRk4vaZXMnSb6d5V/aR9OpHuLT2aafqXM0XYlF/8AiVxb7nMZnhaEvixpa+j7EyvNa6TWys41Mr74Qiubf7C2RXDFLsjXTjVULaqCivQ2lpwbhX4Ct8z3J9zRkX+a/oAAXJoAAAAAAAAAAAAAAAAAAAAAAAAAAABhvYyQuq6g93j1P/k/+iFn51eFS7Z/kvdmyut2S5UaNVz3fY6a39nHr6sjANjzDLy7Mu122Pqy5rgq48qMm3GoeRfGteb5+x5ppsvsUK4uTZY8DAjiV7vnY+rJ3COF2ZtqetQXd/0NWReq4/U64rZJHowZPTUtdCnBqvx68iHBZFNfyNoMZ1xsi4zW0z6m09oreXpduO3KtOdfk/NHAXJrcj8vSqr95Q8E/TozjuJeGXt2Yn6f2J9OZ6TK6DoyMK7Gl44Ph+8uhznJW1WVS5LFp/UnRkpLaAANZkAAAAAAAAAAAAAAAAAAAAAAZjGU5bRTb7Ik8XR7JyUr3wR+6urJWLg35UuWmO/4NdlsIL4mR1NNl8+GqLk/QncHSYUNWXbTs8l5I7qceqiPDXFRRtO34Z4eqxtWXfFL9kV12VKfSPRGEjIB0eiIc2oTlDBtlF7Ph6lVfUuF1atqlXLpJbFVyaJY1zrmvZ9zivFdNjnC3/rrX2ZYYMl1XqaTpw8yeJcpJ7wfJo5gcpTdOmasremifKKktMuFVkba4zg94vzPZW9Nz3i2cE39lJ8/T1LHFqUU090+jPTeFcShnU8y6SXdf+9CmuqdUtehkAFoaQAAAAAAAAAAAAAAAAAAAAAAAAAAAAAAAAAAACP1POeLUox+uf8ABFd3cnu3u2S2uUydldq34duFkQjzfxDdbZmyhPsuy+n+S2xIRVe13Mm/FxLMuzhgvD5yfkbsHTrMqXFLeNXfuWCmmFFahXFRijbwjgU8pq27pD92Y35Sh8Me5rxcOvFglBLfbnLbmzpAO/qqhTBQrWkiscnJ7ZgyDxZZGquU5dIrdmcpKKbfY+GvJyqsaHFZL2XmzgjrlTls6pbd9yIy8meVfKyT9l2RoOCzfEuRK5/h3qK7dO5Z14cOX4+5bsfIqya+OuW6/kbisaZdOrMgovlJ8LRZzqOD8R/H0c8lqS6MhX1eVLSMSipLZpNepHZOkU3PihvXL06MkjBNycOjJjy3RTNcJyg9xZWb9MyaN3wcce8eZyOLi9mmn6lxNNuLTfysrjL8DmcrwrB9ceevoyZDNa6SRU9wT9uiUT3dcpQf7TinomTFvhlCS99ihv4DnU/9N/bqSo5VUvXRGg6Z6flw33oly7czVKm2H1VyX4FbPGuh88GvyNqnF9mawZaa6poxuadMzAHXoelCTeyi9/Y+qLfZHzaPIN0cW+f00zf/AIm+Gk5c+taj/wAmSK8LJt+Stv8AJmLtgu7OIExVoT/zbV/4o7qdKxaXvwcT7ye5bUeG8235kor6/wCDRLMrXbqV2rHuue1dcpeyJKjRJtqV09l91cybUVHlFJL0PR0GJ4Yxqutz5n+iIk8ycvl6HPj4lGOtq60n3fNs3mTzZONdcpye0Ut2dDCuumGopJIituT6md0N0+jK3maldkTahJwr8kjmryr65KUbZbr1Obu8U0Qs5YQbXuS44U3HbZbdzJxafmLLp3fKcfqR2nR4+RXkVq2t7TIsouL0wc2Xh15dfDJbSXSS8jpB9uphdB12LaZ8jJxe0VPKxLMSxxmuXlLuaC33U131uFkU0yu52nzxJcS8Vb6PscBxfgU8TdtXWH7r/wB7lnRkqfwy7nES2k5/y2se1+F/S35ehEjo90VOFmWYdytr/wD1Ei2tWR5WXMHBpWRLIxPHzlB7Nneep4uRHIpjbHs0Us4uMnFgAG8xAAAAAAAAAAAAAAAAAAAAAAAAAAAAAAAAAPM642RcZJNPyZyLSsRT4vl/hvyO0Gi3FouadkE2vdGUZyj2Z5UVGPDFbL0PQBuSSWkYgAH0AidayOGuNMXzlzl7ErKSjFyb2SW7Kpl3vJyZ2Po3y9jnvEeb5GL5UX8U+n5epKxK+ee36GjYbGTMYynJRit5N7JHniTb0i1b13O3SaHbmqX6MObLIcmBiLEx1HrN85P1Os9N4LgvDxVGXzPqynyLfMntdgNgeLbI1VynJ7KK3ZbSkopyfZGjWz10MJp9Ct5mo3ZE5JScYeSTOerJuqmpQskmvU5WzxVRGzljBuPv/gmxwpOO2y3A5sHKWXjqfSS5SXqdJ01F0L61bW9pkOUXF6ZjYcKfVGQbGk+58PDqg+sIv3Rj5FX+nD91HtvbqeY2Qk/DJP2Zrcat6aWz7tmPkVL/AC4fuo9KEV0il+B6Bkq4eiPm2Y2GxkGYAI3UNTWK/l17Ss/kR0dZyoy3lJSXbhKXK49h41rqk22u+vQkQxrJrmRYwcmDnQzIvblNdUdZaUX131qyt7TNMouL0wc2fFywbVHrwnSYkt4tM+31+bVKv3TR8i9NMpi7GTqz8Z4uVKP6MucWcp5JfVOmyVc+jRexkpRUkdOFkPGyYT38PSXsWlNSSa6MpxYtJyFdjKDe8ocvwOp8L5rjOWNJ9H1X9SFm19FNEgADtyuB5lCM4uMkmn1TPQPjSa0wQOfpMoN2Y6bj5x7EbGi2cuGNcnLtsXAxwrffY5nK8MUW289cuVPuv7EyGZOK0+pyafivFx1GX1vnI7DAOhx6IUVRqh2RFlJye2ZABuMQAAAAAAAAAAAAAAAAAAAAAAAAAAAAAAAAAAAAAAAAYYBHaxk/Kxvlp+Kf8ivHZqdsrM6xPpHkjjPMONZjysuT9F0X5FxjV8la+oXUnNIweCKyLF4mvCn5LucGm4by795L7OPN+voWVJRWyXIt/DfC+eX4q1dF2+/uaMu7XwIyADuCuBG61bwYfDv9TJIg9envOqCfRNlTxy11YFjXr0/U340ea1IiADJ5gXJMaDv9t25E0R+kU/Kw1JrnPxf0JA9R4LVKrBrjLvrf69SlyJKVjaBiTSi2+iMnPnPhwbmvussLp+XXKfsmzVFbeiBz9RsybHGDca0+ST6nJCcq5KUJOLXmjwekeTX5Vt1jtnJ7ZeRrjGPKkWLTM55VbhP/ABIdfVEgV7Rntmv1jsWE9E4DlTycNSse2uhU5MFCxpAw+SZkbFw+xoKhkScsiyUnu3Js1nRn1OnOsjttHfdHOeQ5MZQunGfdNl7W04po6MK50Zdc0+W+z9i1Ip65NN9EW2mfHTGfdJnX+E7m42VP00yDmx6qRsAB2BAOXOxI5VDi+Ul9LKxODrm4SW0k9mi4kRq+Fxx/KK14kvEu6OX8RcL86H4mpfEu/wBV/gmYl3K+R9iDOzTcj8myotvwy5M5AcRj3yotjbHumWM4qcXFlxT3MnFpeT+UYcd344+Fnaes498b6o2x7NbKSUXGTiwADcYgAAAAAAAAAAAAAAAAAAAAAAAAAAAAAAAAAAAAAAAAAAAAAAAAAAELqem2Ttd1K4uLrFHDTp2TbYouqUV5uSLRsY2Rz2R4cxr73dtrb20SoZc4x5TVjY8camNcfLq+7NwBfV1xrgoQWkiM229sAAzPgfQrWrz48+S+6kiysqOTP5mVbPvJnLeKreXGhX7v+P8A9JmFHc2zUbcep3ZFde3KTSZqJbRKOK2dzXKK2RyHDsV5WVCr3fX7epPunyQbJuMVGKiuiWx6APV0tLSKQGnLXFiWr9Vm482LirlHutjC6PPXKPumfYvT2U7YyZl9T9zB481p6L4k9EW+XP0gT5B6FH7S6XoicPR/DkeXAj9Wypy3u1gAF8RiH1yjeELl1T4WQiLZl0/lGLZX3XIqjTi2muaPPvE2J5WV5q7SX7otMOfNDl9jDLRpliswKmnvstirk9odnFjTg3zjLc+eGLeTMcfdP+4zI7r37EqAD0IqwYaTTTMgNbBWtSw3i3uUV9nJ7r09DiLdbTXfW4WR4os4lo+Kp77Sa7b8jieIeGrZXueNrlfp7FhXlpR1PuatDhJVWTa2jJ7L1JY8QhGuKjBJRXRI9nVcPxfwmNGne9EO2fPNyAAJhrAAAAAAAAAAAAAAAAAAAAAAAAAAAAAAAAAAAAAAAAAAAAAAAAAAAAAAAAAAAAPFzcaZtdUmVCT3k33Li0mmn0ZAZekXQtbpXHB9uqOU8TYd96hZUtpb3om4dkYtqRGFo0+j5GHCO20muJkXh6TbK2M7lwwXPZ9WTy5GHhrhtlTlkWx030W/3PuXcpajFmQAdcQQH0ADBULlw32LtJo8G/NjwZlq/WbOc8gyIclso+zf8l7DrFMnNDX2Vr9diXIzRY7Yba85EmelcEjy4Fa+hUZD3awAC1NIKzqlCozJNfTPxIsxH6riSycdSrW84c9u5Scfw3k4j5VuUeq/qSMazksW+zK4S2hT2usj5NJkVwST2cWn2JvR8OdTldNbcS2SZx3AqrXnQcV27k/KlHymiXAB6YVAAAAAAAAAAAAAAAAAAAAAAAAAAAAAAAAAAAAAAAAAAAAAAAAAAAAAAAAAAAAAAAAAAAAAAAAAAABjYyAAAAAA+gABC6pp1ltrupjxN/UiPrwMm2WyqkufVrYtRg57K8OY+Re7ttb7olQy5wjymnEx1jY0ak92urN4BfV1xrgoR7LoRm23tgAGZ8AAAPPy4N7uK39j0AYqKXZAAAyAAAAAAAAAAAAAAAAAAAAAAAAAAAAAAAAAAAAAAAAAAAAAAAAAAAAAAAAAAAAAAAAAAAAAAAAAAAAAAAAAAAAAAAAAAAAAAAAAAAAAAAAAAAAAAAAAAAAAAAAAAAAAAAAAAAAAAAAAAB//2Q=="/>
        <xdr:cNvSpPr>
          <a:spLocks noChangeAspect="1" noChangeArrowheads="1"/>
        </xdr:cNvSpPr>
      </xdr:nvSpPr>
      <xdr:spPr bwMode="auto">
        <a:xfrm>
          <a:off x="7543800" y="10877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11</xdr:col>
      <xdr:colOff>0</xdr:colOff>
      <xdr:row>27</xdr:row>
      <xdr:rowOff>0</xdr:rowOff>
    </xdr:from>
    <xdr:to>
      <xdr:col>20</xdr:col>
      <xdr:colOff>104775</xdr:colOff>
      <xdr:row>28</xdr:row>
      <xdr:rowOff>133350</xdr:rowOff>
    </xdr:to>
    <xdr:sp macro="" textlink="">
      <xdr:nvSpPr>
        <xdr:cNvPr id="1032" name="AutoShape 8" descr="data:image/jpeg;base64,/9j/4AAQSkZJRgABAQEASABIAAD/2wBDAAgGBgcGBQgHBwcJCQgKDBQNDAsLDBkSEw8UHRofHh0aHBwgJC4nICIsIxwcKDcpLDAxNDQ0Hyc5PTgyPC4zNDL/2wBDAQkJCQwLDBgNDRgyIRwhMjIyMjIyMjIyMjIyMjIyMjIyMjIyMjIyMjIyMjIyMjIyMjIyMjIyMjIyMjIyMjIyMjL/wAARCAH0Ah0DASIAAhEBAxEB/8QAGwABAAIDAQEAAAAAAAAAAAAAAAUGAQMEAgf/xABCEAACAgECBAQDAwkIAQMFAAAAAQIDBAUREiExUSJBYXEGEzIjUoEUFkJikZKhsdEVJDNDU1VywYI1VOEHFyU0Y//EABsBAQACAwEBAAAAAAAAAAAAAAAEBQIDBgcB/8QANhEAAgICAAQEBAUDBQADAQAAAAECAwQRBRIhMQYTQVEiMmFxFIGRobHB0eEVIzNC8CRD8WL/2gAMAwEAAhEDEQA/APv4AAAAAAAAAAAAAAAAAAAAAAAAAAAAAAAAAAAAAAAAAAAAAAAAAAAAAAAAAAAAAAAAAAAAAAAAAAAAAAAAAAAAAAAAAAAAAAAAAAAAAAAAAAAAAAAAAAAAAAAAAAAAAAAAAAAAAAAAAABiUlFNvkkt2fG0ltgyCv5Wr3Tn9hJQgundm3C1ax2Rrv2ak9lIooeIsOV/kpv236Eh4tijzE2DCMl8RwAAAcOdqUMR8CXFPbfbsdzKrqE+POtf62xR8ez7MPHTqepSeiRjVKyepdjup12XHtbUuH9UmoWRsgpxe6a3TKcWPR5OWDHfybKvw/xa/IudF7302jflUQhHmj0JAAHYEAAAAA1ZGRXjVOyx7JEX/bi4+VXg778yBl8TxcSSjdLTZshVOa3FEyDRRk15NanW9127G8mV2Rsipwe0zBpp6YABmfAAAAAAAAAAAAAAAAAAAAAAAAAAAAAAAAAAAAAAAAAAAAAAAAAAAAAAAAAAAAAAeXJRW7aS9T42ktsHoHmM4y+lp+zPQTTW0AAD6AacqLli2xXVxaNxiS3TT8zXbDng4+6Pqensp3LyMc0zZfFwvnF9U2uRrPIJJxk17F8uqLXhXfPxK5789tn7nQQuh387KH/yX/ZNHqXCsr8TiQsffWn90Ut0OSbiAAWJqD6FQvlxZFj7ybLdJ7Rb9CnS+t79zjvFsvhqj9/6E/BXVmCe0OW+NOPaXL9hAkzoUv8AFj22ZT+HZ8ufH67/AIJGWt1MmgAeklQADzZJQrlJ9Etz5JpJtggtbu4741J8oc2vUi0bL7XdfOx+bNZ5PxDJeTkzt930+3oXlMOSCiS2hN/Ptj5cO/8AEnSI0OG1Vk+72Jc9A4BBxwIb9dv9yqyXu1gAFyaAAAAAAAAAAAAAAAAAAAAAAAAAAAAAAAAAAAAAAAAAAAAAAAAAAAAAAAAAAAADDexV83Lsyb5byfAn4Yloa3Kpm0PHy5wa2W+69jlfFUrVRDl+XfX+hNwuXme+55x8izGtU4N+q7lnxr4ZNEbIPr1XZlTO3Tcz8lu4ZP7OXX09Sk4FxR4tvl2P4Jfs/f8AuSMqjnjzLuizAwmmk0+TMnoqe+pVAMAArGp1qvPt2XJvc4yU12vbJhP70diLPKuK1eVm2R+v89S6oe60zfh3OjLrs8k+fsWuLTXIppZ9Mv8An4cX5x8LOg8K5epTxn69V/UjZsO0zsAB2pXGrJe2NY/1WVEtWe2sC7b7rKqcN4sl/vVx+n9SywV8LYJbQ5fb2R7x3IkktEf98a/VKbgz5c+p/UkZK3UywgA9SKUEdq9/ysNwXWx7EiVzV7/m5jhvyr5fiUvHsv8AD4ctd5dP7/sSMavnsX0I9LYAJNvkt2eaLuXBZNJhwYFb+9uzvNOLD5eLVDbbaKNx63hVeVjwr9kiisfNNsAAlGAOLN1CGJHb6pvojdlZEcaiVkuiXJdyrX3SyLpWzfNs57jnF3hwVdT+N/siVjUeY9y7ErXrsnYlZUuF9mTFdkba1OD3i+jKeWPR1JYC3324nt7EDw/xXJyLnTc+Za3s2ZVEIR5okgADsCCAAAAAAAAAAAAAAAAAAAAAAAAAAAAAAAAAAAAAAAAAAAAAAAAAAACK1rG+ZUrornDr7EqeJwVlcoSW6a2ZDz8SOXjypfr/AD6Gdc+SSkU9MM25FLx75VvyfL2NZ5TODrm4S7ovE01tE3pGapRWPY/EvpfclynRm65qcW1JPdNFowcpZWPGf6S5SXqdz4d4o7ofhrH8Ue31X+CsyqeV867M6QAdSQyJ1ytyohYv0XzIIt99Mb6ZVy6SRWcjAvxpNOLcfKSRwviXh9iv/EQW4tdfoyyw7Vy8jOYnNC3+Vd24l/IiKce26fDXBt+xZcLGWLjRh1l1k/U0+GsS2WV52tRin+59zLI8nKdIAPQCsPF1atqlW+klsVO6mdFjrmtmv4lvNF+JTkx2sgn2fmij41wh58VKD1JfuSMe/wAp9exVNya0XGlBSunHbi5R9UdNWkYtUt+GUvST3O5JLklsiu4R4fsxrlde1tdkjdkZSnHliZAB1pBMS5RfsU+cuOcpN829y4tbrYq2diyxsiScdoN+F9zkvFdU3XXNLot7/MnYUkpNM5TZjwdmRXBLfeSRrJXR8Ryt/KJrwx+nfzZynDsWeTkwrivXr9vUm22KEG2TqRkA9YRSAw2kt29kjJD6vncC/J63zf1P07EPOzYYdDtn+X1ZnXW7JcqOHUs15V/DF/Zx6evqcSMbepk8tycieRa7bH1ZdQgoR5Ue6qpXWwrit3J7FtqrVVUYR6RWxD6LjbylfJclyiTaO48M4Pk0O+XeX8FbmWc0+VegAB0xEAAAAAAAAAAAAAAAAAAAAAAAAAAAAAAAAAAAAAAAAAABFZ+rfItdVSTkurfkSr6FSzIyhmWqa58TOf8AEWbdi0R8l65n3JWLXGcviO+jW7Y2L50VKHotmiaquhdBThJNPsVA6MXMtxJpwe8fOL8yg4Z4itplyZL5ov19USbsSLW4dGWsHPi5dWVWpVv3XmjoO7qthbBTg9pla009MAA2Hwhtbx/DC+K6cpEMW66qN1Uq5reMlsVfJxp4trhNez7o4HxLw51XfiYL4Zd/o/8AJZYdqceR90aSS0W1xy3Dykv5EaTGjYc4z/KJrZbbRT8yt4JCyWdW612fX7epuyWlU9k0AD1ApwYaT6mQGDyoqPRJHpGm3Kpq+uyK/E47NZxofTxT9kQrs7Fx1/uTS/8AexnGucuyJIEJPXZfoUpe7NMtayX0UI/gV1niTAj2k39kbliWv0LCCsy1bLf+Zt7I8/2nmf6z/YR34pxPSLM/wVnuWgFX/tPM/wBZ/sRsWsZa/Si/eJ9j4pw33iz48KwsgICOt3r6oRl/A3w1yvdcdUl7PclVeIcCfeevujB4tq9CYNdtNd0OGyKkvU569SxbHsrdn2lyOqM4zW8ZJr0ZZQvx8mOoyUl+ppcZRfVaOWGmYkJcSq5+r3OtRUVslsjIM6camn/iil9kJScu7AANxiacu5Y+NO1+S5e5VJzdk3OT3be7LBrKk8LkuXEtyunBeKb5yyY1Psl/JZ4UVyuQPUIuycYR6t7IwSmjYvHc75Lwx5L3KLAxZZWRGmPr3+3qSbbFCDkyYxqVRRCtfoo3AHq9cFXFQj2RSN7e2AAZnwGG9jTk5VWLXx2S9l3K7lZ92TN8Umo+UUyn4lxmjBXK/il7f3N9NErOq7FoUk+j3MlUxcy3FsUoybj5xb5MtNc1ZXGa6SW6PvCuLQ4hF6WpL0F1DqfU9AAtzQAAAAAAAAAAAAAAAAAAAAAAAAAAAAAAAAACP1LAWTVxwX2kf4kgCPlYteVU6rF0ZlCbhLmRTJRcZNPk0Cc1XT+NO+pLiX1LuQZ5hxDBswrnVPt6P3Rc1WqyO0bKLp49qsrezLDg6jXlRUW+G3bnHv7FaMxk4SUovaS6M38M4tdgz6dYvuv7GN1EbV9S5A4NNzfyulqX+JHr6+p3npONkQyalbW+jKicXB8rBruorvhw2RUl6mwG2cIzi4yW0zFPXY44abi1y4o1Ldd+Z1pbLZGTVdkVY8OKyaijTGujGg3FKK/QyblN9eptNVuRVQt7JqJD5esym3HHXCvvMi5zlZJynJyb7nO53ieqvcMdcz9/Ql14cpdZdCZv1uKTVEHJ/eZG35+Tfyla0u0eSOdGDlsri+Zk/PPp7LoTa8euHZBPuZMArW9m5GQYABkwAAAAAZMMAAHuu22p/Z2Sj7PY8A+xnKD3F6Z8aT7klTrV8NlYlNL8GSeNqmPkcnLgn2kVoF1icfzMfo5cy9n/AHI88SuXboXLiRkq2PqGRjNKM94/dlzJnF1Wm/aMvBPtLzOtwPEGNlajL4ZfX+5BtxZw690d1kFZBwkt4tbMg8jRbYzcqWpR8k3s0Tqe5kmZ3DcfOivNXVdmu5rrtnX8pXqNGvlZ9ttCPvuTtVUaoRhBbRR7MnzA4Vj4O/KXV+r7i26dnzAAblkajG5yZufXiVvnxWPpE59Q1SNG9VLTs832IGcpWTc5ybk/NnL8Y4/GjdOP1l6v2/yTMfFc/il2Nl2RZk2Oyx7v+Rq2CPUYynJRim2+iRwspTsluT22WelFa9D1TTK+2NcE229i2VQVdcYL9FJHJp2BHEq3fO2X1Pt6HcehcB4W8Op2WfNL9ipybvMlpdkAAdARgAAAAAAAAAAAAAAAAAAAAAAAAAAAAAAAAAAABtuV/VNP+TN3VLwSfNdmWA8zhGcHGSTi+qZXcS4dXnUuEu/o/Zm2m11S2inAk83SLK250Jzh93zRxRxL5SUVTPf1izzfI4fk0WeXOD2W0boSW0zq0dyWckt9mnuWMjtMwHixc7NvmS7eSJE9A4DiWY2Go29G3vXsVmTNTs2gYb259DxddXTW52SUUiv5up2ZDcINxr9H1NvEuLU4Mfi6yfZGNVMrH0O/N1eNTddC4pecvJEJbbZdNzsk5N9zwH0PPs7ieRmy3Y+nt6FpVTCtdAACvNwAAAAAAAAAAAAAAAAAAAAAAAAAAB3YmpXY20X4615PyJ3Gy6sqHFXLfuvNFUR7qtnRYp1y2ki+4Zx6/EahZ8UP3X2It2LGfVdGW9Aj8HU4ZCULGoWfwZInfYuXVlVqyp7RVzhKD1IHBquU8bG8H1zeyO8h9dhJwqnz4U2n6EXjFtlWFZOvvozoSdiTINtttvq+pkIHlvcu+wRP6Zp/yUrrF42uS7HNpWnuclfcvCvpj3JzY7Pw9wfWsq5fZf1/sV2Xfv4IgyAdkQAAAAAAAAAAAAAAAAAAAAAAAAAAAAAADh1LMeLR4frlyXoV+WXkSnxfOnv/AMiZ1nHnbRGcFvwdUl5EAef+I78hZnK21FJaLTDjDk36kpjazdW+G5cce/miYx82jJX2c1v2fUqZlNxe63T9DTheIcrH1Gfxx+vf9TK3EhLqujLmCuY2r5FOyn9pD16kxjajRkpJS4ZfdZ12FxvEy9JS1L2ZAsx519zrABcGgAAAGnJya8Wpzsfsu4ycmGLU7Jv2XcrOVlWZVrnN+y8kii4zxiODHkh1m/2+rJFFDse32M5eZZl2cU34fKPY5xuDzu22d03Ox7bLaMVFaQABrMgAAAdX93/spbbfOc+fc5RsbqbvK5um9rRjKPNoAA0mQAAAAAAAAAAAAAAAAAAAAAAABkmtO1Ryapvlz/RkyE3M7k3Az7sK3nrf3Xuarao2LTLka7ao3Vyrmt4vqiJ0vUulFz9Iyf8AImlzPSsLMpz6OeHZ91/QqLK5Vy0yEu0OXF9jNcP63kbcXRYVyUrpcbXkuhLAiQ4Bgws8xQ/L0M3k2ta2YSUVslyMgFxrS0jQADDaS3fJH3sDJjdHBk6tRQ3GL459l0IjI1PIv3Tlwx7RKTN4/iYvRPml7L+5IrxbJ/RFk+dW5cPHHftueymKTXNN7+5YdIypZFEozbcoPq/NEfhfH45t3kzjyt9jO/FdceZPZJAA6MiAAAAAAAAAAAAAAAAAAAAAGNkRmdpMbk50bQn28mSgIuXhU5cOS5bM4WSg9xKdZVZTNwsi4y7HkteTiVZUOGcV6PzRX83AtxJ77cVflJHA8T4Hdh7nD4oe/t9y0pyY2dH0ZyBNp7ptMAouxJJnStRlKax7Xvv9Mv8AomiradFzz6kvJ7lpPRPDmTbfitWPfK9JlTlwjGfQGu66FFTsm9oo9tpIruqZv5RdwQf2cO3mydxXiMcGhz/7PsjXTU7Za9Dny8ueXc5y5R/RXZHP5gHmN107puyx7bLiMVFaQAPdVc7rFCuLlJ9EjCMZSajFbbPreltngGXFxk4yWzT2aMBpp6Z9AAPgAAAAAAAAAAAAAAAAAAAAAAAAAAAAAAAAACezJ7S9Q+bFU2vxro+5AmYzlCalF7NPdNE/hvELMG5WR7eq90arqlZHRcgceBmRy6d+k48pI7D1Ci+F9atre0yllFxemDDaS3b2SBA6tnTnc6ISahHrt5si8S4hDBp8yXV+i9zOqp2S0jsytYqq8NS45d/JERfm5GQ/HN7dlyRzA89zeMZWW/jlpey7FrXjwr7AGTdj4t2TZw1x5eb7FfXXO2ShBbbNsmorbNCW8lFLdvoWPScSWNRKVnKc3vt2R7w9OpxUnspWfeZ2Hd8E4E8WSyLn8XovYrcjJ51yx7GQAdOQwAAAAAAAAAAAAAAAAAAAAAAAAeZRU1tJJp9Uz0D40mtMETl6NGxuVDUH919CP/srL4tuBe+/IswKLI8O4V0+dJx+3YkwyrIrRwafp6xIuUmpWPq/JHeYS2PF1saapWS6RW5a0004dPLBaijRKUpy2+5H6vm/Jq+TB+Oa5+iIA933SvulZLq2eDzTimfLNyHY+3p9i4oq8uGjO5gArjcZjGVk1CMXKUuSSJKyUdMx/lQ55M14n91DBrhiY0s21eLbatMjrLJWzc5veUnuy4X/AMChT/8Asmun/wDK9/u/4I//ACz1/wBUeQAU7e+pIAAAAAAAAAAAAAAAAAAAAAAAAAAAAAAAAAAAAAAAOjDyZYuQrF06SXdFprsjbCM4veLW6KcTOi5fXHm+S5x/odT4b4k6rPw038Mu33/yQcyna50TRVtTrlXnWbrrzRaTlzMKvLhtLlJdJLyOj43w+Wbj8sPmXVETHt8ue32KqZXUlf7Dt4udkdt+p3YulUY8uJ+OXd+Rx+P4fzbZ8so8q92WE8uuK6dSPwtKne1O5ONfbzZOV1QqgoVxUUvI97Gdjt+H8LowY6gty9X6lbbdKx7YABZGoAAAAAAAAAAAAAAAAAAAEdrGRKjFSg9nN7bkfLyY41ErpdkZQg5yUUdUszGhLhlfBPs2e43Vz24LIy37MqBlNro2cgvFlvN8Va19ye8FejLkCpV5mRU1w2y2XqdMNXy4dZKXuifV4qxpfPFr9zVLCmuzLICEhrr/AMylfgzvxtSx8l7KXDLtItcfjGFkNRhPr9ehpnRZDq0dgALM0gg9ayd5LHi+S5yJi61U0ysl0ityp22SttlOT5ye5zHibO8qhUR7y7/YmYdfNLmfoeAAcCWgN2LQ8nJhVz2b8T9DSSmlRVWPflNLwrZb+hP4bjrIyYwl8q6v7I1XT5INo8atep2qmH0V+XqRxmUnOcpS6t7swas3IeRfKx+vb7ehlXDkiogAEUzAAAAAAAAAAAAAAAAAAAAAAAAAAAAAAAAAAAAAAAB6qm6rYzi9mnueQfYycWmu6PjW1ot2PdG+iFkf0kbSF0TI24qG/WP/AGTR6pwzMWXjRt9fX7lJdX5c3EbDYAsDWABuAADEpxit5NJep8bS6sGQc883Gr+q6HL1M1ZmPc9q7Yt9vM0fi6HLk51v7oy5Ja3o3gAkGIAAAAAAAAAAAAOPUcT8rx+GP1xe8dzsBpyKIX1Sqn2ZlGTi9oqFtFtEuGyDTNZcJ1wmtpRTXZo4b9Hx7XvHet/qnF5fha6PXHlzfR9H/YsK81P50V0HffpGTVu4r5kf1epwyhKEuGSafZo5zIxL8d6ti0S4WRmtxZgJtNNdUB7Ghb30My0adkPJxIzl9S8L9zrOHSqJUYaU+Tk+Lbsdx6xw92PFrdvzaWyis1zvXYitbyOCiNS6ze79iBOzVLnbnT7R8KOM8741lficycvRdF+RbY0OStAAFUbwSs/stAiunG/L3Iolb+eg0tc9mt/4lxwp6hfJd+Rke/vFfUigPIFOSAAAAAAAAAAAAAAAAAAAAAAAAAAAAAAAAAAAAAAAAAAAAADbjXOjIhYvJ8y2RkpRUl0fMpxZNKuduDDie8o+E67wrlasnjv16ogZsOimdwclFNt7JDyIjWsiUVCqL2T5s6vPzI4ePK6S3r+SDVW5yUTbfrNMHtXFzffojis1vIb8EYR91uRoPPr+P59z+flX0LWGLXFdtnTPUsuzfe5pPyXI0StsnvxTk9+7PBkrbMm63rObf3ZtVcV2R55/geoSlCSlFtNdGjC7HXjafkZE14HCH3mj7RTbdNRqTb+gnKMV8RYcS13Ytdj6uPM3niquNVcYR6RWx7PWaIyjXFT76WyjlrfQAA2nwAAAAAAAAAAAAAAAGq2iq6O1kFJG0GE64zXLNbR9Ta7EZPRseTbi5Q9N9zbj6Xj48uLZzkunEdwIUOFYUJ+ZGtbM3dY1pswlseLpqumc3+imzYcOrWfLwJ9PFy5m/Lu8nHnZ7JmMI80kityk5ycm923uYAPJG23tl8ugAB8AOqGSlp1uPPffdOH7TlBupvnS24eqa/JmMoqXcAA0mQAAAAAAAAAAAAAAAAAAAAAAAAAAAAAAAAAAAAAAAAAAAAARL6HZtOypvk1ukRKOrTZ/Lz635PdMseE3+Rm1z+uv16GnIjzVtFo8iH1rGlNQuit+FbSJhGGt1s1yPR8/DjmY8qZdN/yVFdjrkpIpu4LJbpONZPi4XHfyiz1VpeLVz4OJ95M4teF8zn1ta99lj+NhrsV+nGuvf2dbl67EjRokns7p8P6seZNRiorZLZeh6LzF8MY1XW58z/REaeZOXy9DlpwMejnGtN93zOnYyDoKaKqY8tcUl9CLKTl1bBgyDafAAAAAAAAAAAAAAY3AMgw5RXVpGt5FMXs7YJ+5rlbCPzNI+pNm0HLLUcSPW+B4/tTE/wBTf2Roln4se9kf1Rkq5v0O0GirLpve1dkZPsbyRXbCyPNB7X0MWmujBD69P7KqHdtkwQOuy+3rj2iVHiCzkwJ/XS/c34q3aiKQMIyeaFwAAAAAAAAAAAAAAAAAAAAAAAAAAAAAAAAAAAAAAAAAAAAAAAAAAAAAAZR6qnwXQl2aZ5Q89zKEuWSl7Hxra0XFPdJmTVjy4saqXeKZsPYK5c0FL3RQNaejIAMwAAADGxkAAAAAAAAAAAAAAAAHDqWY8WlcP1y6ehATysib3ldNv3JfWsedlULYpvg6r0II8+8R5GQst1ttRS6exaYkIOvfqZ45P9JmNwDm9v1JmkAAAeoSlBqUW00900WXTsp5WMpSfji9pFY6IsOjUyrxXOXLje6XodJ4YstWW4R+VrqQ81R5N+pJFe1p75nD2iiwlb1n/wBQl/xRf+J3rB/Nf1IuGv8AdI9IyAeeFsAAAAAAAcepatp+j4rydRy6salfpWS23fZLq37FWl8f3Z8mtA+G9S1GPldOPyq3+LJVGFfcuaEenu+i/VmErIxemXUFIev/ABylxfmdRw9vytcX8zH/ANw7dPko/EHw5qWmRb2+co/MrX4rY3/6Xe/k1L7STf8AJh50fUvAOPTdVwNYxFlaflVZNL5cVb32fZrqn7nYQJwlB8slpm1NPqgADE+gAAAAAAAAAAAAAAAAAAAAAArGr/HuiaTkvDjbZnZye35Nhx+ZJPs30Rupx7b5ctcdsxlOMVtlnBSF8VfFuZ48H4KtjW+jyshRf7OR6XxP8W4vizfguyytdXiZCk1+HMlf6Zd23HftzL+5h50fr+hdQVjSvj3RNSyFiW2W6fmvl+TZ0Ply39G+TLORbse2h8tkdGcZqS2mAAaTIAAAAA+AtWC+LCp/4o6Dl03/ANPp/wCJ1HruG948H9F/BQ2fMzE5xhFylJJLzbOOWq4sXt8zf2REalmSyL5QXKuD2S7nCcrn+JpwtdePFaXq/UnVYacdzZZo6piS/wA3b3RsjnY0lur4ftKqCLHxVlL5oRf6mbwY+jLfG+qXSyL9me913KcZVlkfpk17Mkw8WP8A7Vfv/gweD7SLiCtYWpW02xjOblW3z35lkT3W6Oh4bxOrPg5QWmu6IltMq3pmQAWZqAAAAAAAAADW62ZyT03Fm23THd9uR1g020VXf8kU/ujJScezI56NivopL/yPEtDofSya/YSgIcuD4Mu9SM1fYvUhpaFF/Te17o1vQp78rYv3J0EeXh/h8v8Apr82ZrKtXqROPoldc+K2bn+quhKpKKSS5IyCfiYOPiR5aY6NU7JTe5MFc1lf/kG/1EWMgNbX97g/JxKnxNHeDv2aN+G9WkWADzstgAAAAACr4vwViz1i7VdZyJ6rlym3Sr4r5dEN+UYw6cu5aEtklsklySS6AG+7Jsu15j3r9F9kYxhGPYbGJQjZXKucVOEltKMlumvVGdwaE2uxkfPfiL4Xv+Gr5fEnwmvkWVeLKwY867YLrtH/AK/FFx0LWsb4g0bH1LF5V2x5wb3cJLrF+xJfhuUr4OxHo3xN8S6LCO2LC2vKx4/dVifL/r8C1dv4vGl5nzw6p+67af2NCj5c1rsy6AAqjeAAAAAAAAAAAAAAAAAAADzOfy652fci5fsW59itvR8fYonxNq2pa98QfmjoN/yOGPFqGWv8uP3U1+HTq3t3LL8P/DGlfDeMqtPx0rGvHfPnZY+7fl7LkQn/ANN8F1/D09VuW+Xql08iyb68PE+Ffzf4lz3LPOv8r/4lXSMe/wBX6t/0NNcOb45d2GtwkAVZvI/V9D03XsZ4+p4leRDybXij7S6o5/h7RL9Cw7MOep35uOrN8dXLxVQ2+jfzJgG78Tb5Tq38Pt/b2MeRb5vUAA0mQAAAAABadPjw4NS9DpNWKtsWpfqL+RuPXcaPLRCP0X8FDN7k2VTNplRl2Re/N7r8TnLXlYVWXDaxc10a6ojHoT3e137UcPxDw9lRucqFzRb/ADLKrLhypS6MhwiYjoT3538v+JtjodP6Vs9/Qiw8PcQl/wBNfdozeXUvUgwWFaNirrxv3ZtjpeJFbfL392SIeF81/M0vzMHm1+xXceid98IQXn17FsjHhil12R4qx6qI7VwUV6I2nUcH4T/p8HzPcpdyHff5r+gABdEcAAAAAAAAAAAAAAAADdDYAPDtrT2dkd/c9KSa3T3Ripxb0mNGSG12P+FPbumyZI7Wa+PC35+GSZWcbq8zAsXst/p1N2PLVqZXQAeXl0ABuAAeXOK6yX7TKlF9JJ/iNMaMgAAAAAyc8MPHhm25kaYrJthGudq6yjFtpP23ZvB9Umt6fcaAAPgAAAAAAAAAAAAAAAAAABhpSi4tbprZoyADTiYtGDiVYuNVGqiqKhXXHpFLyRuAPrbk9vuNaAAPgAA3S8wADzxw+9H9plST6NMaY0ZAAAPUFxTjHu9jydGDX8zNqjtv4t2baIeZbGC9WjGb1FstMEo1xS6JHoA9ejHlSRQgAGQAAAAAAAAAAAAAAAAAAAAAABy5mdXiQ8XOT6RNV19dEHZY9JH2MXJ6R1bmq3JpoW9lij+JX79WybuUZKC/VOKUpSe7e5y2X4qrj0x47+rJsMKT+Zk3frlcW1TBya830I27UMnIb4rGo9o8jl2BzeVxjMyek59PZdCXDHrh2Rnd9zsws+zGmk3vX5rscRlJtpJbt+RDx77abVOp6ZsnCMlplwjJSSa5prc1ZdfzcWyHeLPdMXCmuL6qKRsa3PWHHzaeWa7rr+aKTentFMfJniy2FUeKckkbdWlHBybFtzb3jHuQNt07p8U3u/L0PKniyjZKEvR6Ohph5iUvQ6rtQlJbVR4V3fNnJO2dj3lNv8TyGSIwjHsiYoRXYxtuxsl5AGZkbYZN1e3DY+Xk+aOynUU3tbHb1RHGTXKuMu6MJVxl3RPRkpLeLTXcyQ2PkTolye8fOJLV2RtgpQe6IdlTg/oRZ1uJ7ABqNYAAAAAAAAAAAAAAAAAAAAAAAAAAANN+TXQvE95fdRpy8v5f2db8fm+xGSbk2292+rJFVHN1kbq6ubqzptz7Z78L4F6dTnlOUnvJt+7MeRglxhGPZElRUeyBndp7p7exgGR9OivMurf1uS7SO2nOha1GS4ZfwIoGqdMZGuVcZFhT3JPRauLKlY1yiuTKxiZjg1XY94+T7F00argw+PbnN7/gTeB4jnnx32j1/wDfmVubuuDT9SSMbmfIgtVz5u10VvaK5Sa6nc8R4hXg1eZPr7L3Kmqp2S5US7yqIy4XbBPtxGxTUlumn7FP3fmz3VfbS965yj7M5qvxY+b/AHK+n0ZMeD06Mt+4IGjXLIva2Cku65MkqdSxr9krEpPylyL/ABOM4eT0jPT9n0Is6LId0dgMJ7mS1NIAAAAAAAAAAAAAAAZXdaTWYm1y4eRYjny8OvLr4Zp7ro15FVxjCnmYrrrfXubqLFXPmZVDJMLQufO7l7HRDRcaO3E5y92cZX4cz5d4pfdlg8utdivmVCUvpi37ItFeBjV7cNMeXTfmb4wjH6YpexY0+E7H/wAtiX2WzVLOXoir16flWvZVSXq1sSuDpUaJqy5qU10XkiVMFxh+HsXGmrHuTXv2/Qj2ZU5rXYyAC/IxVfi7FalTlRXL6JP+RVz6NqeIs7T7qGuclvH3XQ+dSi4ScZLZp7NHFcdxvKyPMXaX8l/w27mq5PVHkAFIWQAAAAAAR04mQ6bNn9Etk/T1OYyfJRUlpmMoprTJ9A5sK35tCTfijyZ0lZKPK9MgtaegYlJQi5Se0Ut2zJiceOEo900fF36nwivzm0b/AN/X+7L+hj85tG/3Cv8Adl/Q+bzi4TlB9Ytp/tPJ0a4PS13ZP/Cx9z6V+c2jf7hX+7L+g/ObRv8AcK/3Zf0PmoH+j0+7H4SPuz6V+c2jf7hX+7L+g/ObRv8AcK/3Zf0PmoH+j0+7H4SPuz6V+c2jf7hX+7L+g/ObRv8AcK/3Zf0PmoPv+j0+7H4SPuz6V+c2jf7hX+7L+g/ObRv9wr/dl/Q+ag+f6PT7sfhI+7Ppf5zaN/7+H7sv6HVh6rhajKccTIja4LeSSa2/afK/It/wNU9827bwvhgv4sj5fDaqaXYm9o1248YR5ky4gApCIDny7/kVcvqlyR0EPmXfNyJJPwx5I20w5pfQ2Vx5pHP1e7fMAFgTPQAAH0AAAAAA2U1SvuhVBbynJRX4n0rHpjj49dUekIqJUPhbCd2dLIkvDUuXq2XRHX+H8bkqdz/7fwUPE7eaxQXoPIq2o1urOsT83ui0nJm4FeZBKT2kukiRxvh8s3H5a/mXVETHtVc9vsVcHfbpGVW3wpTXocs8a+H1VTX/AInnt2Dk0/8AJBr8i0jbCXZmoDZptNPddQRXtGw305uRjv7OyW3ZvdExhassixVWR4Zvo0yANuNGUsmtQXNyWxbcO4nlY9sYxk2t9iPdTCUW2i3ALoD09FOAAAAAAAAAAAAAAAAAAAAAADDeyAMg5LtSxqZcMrN5do8zNOoY+RLhrn4uz5ET8fjc/l+Yub22jPy563rodJR/iXB/JNRd0I7V3eL04vMvKI/V8BahgTpSXGvFB9maeKYn4rHcV3XVG/Dv8m1N9n3PngMyjKMnGSaaezT8jBwHY6ZPYAAPoAAAAAB26dLa+UfJok2ROA9speqZLEHIXxkO75gADQaj5n8R4jw9cyY7bRsl8yPs/wD53Iovvxhpjy8COZVDe3H34tvOHn+zqUI67AvV1CfqujLSifPBAAEw3AAAAAAAAAGfI+h/CeH+S6HCcltK+Tse/bov4IpOkafPVNRqxop8O+9kvuxXU+owhGFcYQW0YrZLsil4xeuVVL7kLKn0UT0ADnyEeLZcFU5dkyC8yZy//wBWz2IYmYy+FslULo2AASTeAAAAAADKTbSS3b5JGCc+G9N/K81ZE19lS9/eXkv+zfjUSyLY1x9TVdaqoObLPo2D+QadXU0vmPxT92SBgyei1VRqgq49kcrObnJyfdgAGwxGxjYyADVPGps+quD90c09KxJ7/Z8L9GdwI1mHj2/PBP8AIyU5R7MiZ6FS/osnH+J04mm04r4l4p7bcTO0EerhOHTZ5kK0mZyusktNgAFiagAAAAAAAAAAAAAAAAAABuR+bqdeMnGHjs7eSI+TlVY0HZbLSMoQlN6idd99ePW52SSS/iQObqluQ3Gt8Ff8zkvyLcmxztlv2XY1HB8U4/blbrq+GH7ss6cWMOsurD3b3b5mYtxaabTXmjAOfTe9ollp0/IeTiRm/q6M6jh0qmdODFTWzbb27HcescPlZLFrdvzaWyisSU2l2Kf8T6Y6rlm1R8E3tYkuj7ldZ9OvpryKJ1Wx4oTWzR891PT7NOzZ0y5w6wlt1RzPG8DybPPgvhff6MuuHZXPHy5d0cQMmChLQAAAABdQDr09f3r2iyVODTobKdnfkd5Ave5kO57kAAaTUYaUk00mn3PnvxHoMtMvd9EW8Sx8v/5vs/TsfQzxbVXfVKu2EZwktpRkt00SsTKljz5l29TZVY63s+QgtGs/CNtEpX6cnbV1dP6Ufbuv4lYlFxk4yTjJcmmtmjqqMiu6PNBlnCyM1tGAAbjMAAAHuqqy+6FVUHOyb2jFLm2dOnaVmapZwYtLcV9VkuUY+7L7ovw/j6RDj/xMmS2la1/BdkQsvOrx17y9jRbfGC+pnQNGjpGHtLaWRZztkv5L0RLgHK22Stm5yfVlbKTk9sAAwPhpylvi2L9UhSfkt013IKcHCyUH1T2JeM+jRJofdHkAEokAAAAAAG2iieTfCmtNzm9kfQ9OwoafhwogvpXifd+bIn4b0h41X5XfH7WxeBfdj/8AJYDsuCYDph51i+KX7I5/iGT5kuSPZAj8rVqcebhFOcl1SfI26ne6MKco/U/Ciseu5F47xmzEmqaOkn1bNWNjqxc0uxYKNZote04ut+vNEjCcZpSi00+jRTtuR0YmZdizTjLePnF+ZXYPie1SUcpbXuu5tsw1rcC1g5cTOqyo+F7S84s6tztKb674Kdb2mV8ouL0wADafAAAAAAAAAAAAAAAAAAAAAAAYa3i0fH2BB6hqsnN1UPZLk5LzIltye7e7Nl8JQvnGSaab5M1o8p4hl3ZN0pXPs+3sXdNcYRXKAdOPgX5POMGo/efJEtjaPTXs7X8yXbyN2FwfLy+sI6j7sxsyK4d2Q1GLdkPauDfr5EzhaRClqy18cu23JElGEYraKSXZGTsMDw7j4zU7Pil+36EC3LnPouiMgA6Eigj9W0yvUsX5cuVkecJdmSANdtULYOE1tMyhNwkpR7o+Y302Y906rY8M4vZpmovet6NDUafmVpRyILk/vLsUayudVkq7IuMovZp+RwfEMCeHZp/K+zOlxMmN8fr6nkAFeSgeoQdk4xiubex5JTCxnUvmT+t9PRGuyagtmuyfKtnTVWqqowXkezJgrm9vZCAAAAAAMNHFnaRg6iv7zjxlL765S/ajuBlCcoPcXpn1Nrqip5HwPRKW+NmWVrtZHi/jyOOXwPlJ8s2hru4SReATY8TyY9OY2rIsXqUuv4Gte3zc+tLz4K23/Fkrh/COmYzUrIzyJL/Vly/YifBhZxDImtOR8lfZLuzzXXGqChCMYxj0jFbJHoAhtt9zUAAAAAACO1CnaStS5PkyRPM4xsg4yW6a2M658ktmUJOMtkE+hg3ZFDx57P6X9L7mksU01tE5NNbQAB9PoJ74e0Z5dqyr4/YQfJNfW/6HPoujz1K/imnHHh9Uu/oi9VVwqrjXCKjGK2SXkX/B+GO2SutXwrt9f8FXn5nIvLh39T2lsgAdiURyahjPJxJQj9S5orEoyjJxktmuqLkceXp1OV4tuGf3kc3xzgssxq6n5l6e5Lxsjy/hl2KyDsydMyMfd8PHHvE4ufmcJfj20S5bYtMsozjNbiz1Ccq5cUJOLXmiawtYjLhryOT6cfkQYJGDxG/CnzVPp6r0ZjbTGxdS5KSkk090ZK3p+oTxpxrm96m9tuxY09z0XhnEq8+rnj0a7oqbqnVLTMgAsjUAAAAAAAAAAAAAAAAAAAAAcuRgUZL4px8XdGunSsap78Lm/wBbmdwIcuH4srPNlWnL30ZqyaXLvoYSSXJGQCYlowAAAB5lOMIuUpJJebE5xrg5ze0Ut2ytZ+fLLsaTaqXSPf1KrinFa8Cvb6yfZf8AvQ3U0u1/QmJ6viQnw8bfqkdVGRVfHirmpIqJuxcmeNfGcXy35rujm8XxRe7krorlft6EueFHl3F9S2ENreiQ1CDtpSjkJfhL0ZMrmkzJ2V9FeRW4TW0yDVZKqXNHufL7arKbZV2xcZxfNPyFdc7ZcNcXJ+nkX/UdGxtR2lZDa1LZSXn7kBZhyw5/LdfAvLbozg+KYNuC963F9n/cvqc+NkdepwY2DGpqdm0p+XZHYAc9Kbm9sOTk9sAA+HwAAAAAAAAAAAAAAAAAAAAAAAAAAA8WVxtg4TW6Iy/Csq5x8cfTqiWHmbK7ZQ7GcJuPYgCW0fRLNSmrJ7wx0+ctvq9ES+JoFeW1bkw4Y9dlybLFXXCquNdcVGEVskvI6/hPCJX6uvWo+3v/AII2VxHUeSvueaKK8emNNMFCEVskjaOhE5esxrm4URUmurfQ6bKzMfCrUrXpen+CphCdj6dSWBBU65Zx/bVxcf1eqJii+vIrU65bo1YfFcXMeqpdfb1PtlM6/mRtABYmobHJk6dRk83FRl95cjrBpux6r48lsU0ZRk4vaZXMnSb6d5V/aR9OpHuLT2aafqXM0XYlF/8AiVxb7nMZnhaEvixpa+j7EyvNa6TWys41Mr74Qiubf7C2RXDFLsjXTjVULaqCivQ2lpwbhX4Ct8z3J9zRkX+a/oAAXJoAAAAAAAAAAAAAAAAAAAAAAAAAAABhvYyQuq6g93j1P/k/+iFn51eFS7Z/kvdmyut2S5UaNVz3fY6a39nHr6sjANjzDLy7Mu122Pqy5rgq48qMm3GoeRfGteb5+x5ppsvsUK4uTZY8DAjiV7vnY+rJ3COF2ZtqetQXd/0NWReq4/U64rZJHowZPTUtdCnBqvx68iHBZFNfyNoMZ1xsi4zW0z6m09oreXpduO3KtOdfk/NHAXJrcj8vSqr95Q8E/TozjuJeGXt2Yn6f2J9OZ6TK6DoyMK7Gl44Ph+8uhznJW1WVS5LFp/UnRkpLaAANZkAAAAAAAAAAAAAAAAAAAAAAZjGU5bRTb7Ik8XR7JyUr3wR+6urJWLg35UuWmO/4NdlsIL4mR1NNl8+GqLk/QncHSYUNWXbTs8l5I7qceqiPDXFRRtO34Z4eqxtWXfFL9kV12VKfSPRGEjIB0eiIc2oTlDBtlF7Ph6lVfUuF1atqlXLpJbFVyaJY1zrmvZ9zivFdNjnC3/rrX2ZYYMl1XqaTpw8yeJcpJ7wfJo5gcpTdOmasremifKKktMuFVkba4zg94vzPZW9Nz3i2cE39lJ8/T1LHFqUU090+jPTeFcShnU8y6SXdf+9CmuqdUtehkAFoaQAAAAAAAAAAAAAAAAAAAAAAAAAAAAAAAAAAACP1POeLUox+uf8ABFd3cnu3u2S2uUydldq34duFkQjzfxDdbZmyhPsuy+n+S2xIRVe13Mm/FxLMuzhgvD5yfkbsHTrMqXFLeNXfuWCmmFFahXFRijbwjgU8pq27pD92Y35Sh8Me5rxcOvFglBLfbnLbmzpAO/qqhTBQrWkiscnJ7ZgyDxZZGquU5dIrdmcpKKbfY+GvJyqsaHFZL2XmzgjrlTls6pbd9yIy8meVfKyT9l2RoOCzfEuRK5/h3qK7dO5Z14cOX4+5bsfIqya+OuW6/kbisaZdOrMgovlJ8LRZzqOD8R/H0c8lqS6MhX1eVLSMSipLZpNepHZOkU3PihvXL06MkjBNycOjJjy3RTNcJyg9xZWb9MyaN3wcce8eZyOLi9mmn6lxNNuLTfysrjL8DmcrwrB9ceevoyZDNa6SRU9wT9uiUT3dcpQf7TinomTFvhlCS99ihv4DnU/9N/bqSo5VUvXRGg6Z6flw33oly7czVKm2H1VyX4FbPGuh88GvyNqnF9mawZaa6poxuadMzAHXoelCTeyi9/Y+qLfZHzaPIN0cW+f00zf/AIm+Gk5c+taj/wAmSK8LJt+Stv8AJmLtgu7OIExVoT/zbV/4o7qdKxaXvwcT7ye5bUeG8235kor6/wCDRLMrXbqV2rHuue1dcpeyJKjRJtqV09l91cybUVHlFJL0PR0GJ4Yxqutz5n+iIk8ycvl6HPj4lGOtq60n3fNs3mTzZONdcpye0Ut2dDCuumGopJIituT6md0N0+jK3maldkTahJwr8kjmryr65KUbZbr1Obu8U0Qs5YQbXuS44U3HbZbdzJxafmLLp3fKcfqR2nR4+RXkVq2t7TIsouL0wc2Xh15dfDJbSXSS8jpB9uphdB12LaZ8jJxe0VPKxLMSxxmuXlLuaC33U131uFkU0yu52nzxJcS8Vb6PscBxfgU8TdtXWH7r/wB7lnRkqfwy7nES2k5/y2se1+F/S35ehEjo90VOFmWYdytr/wD1Ei2tWR5WXMHBpWRLIxPHzlB7Nneep4uRHIpjbHs0Us4uMnFgAG8xAAAAAAAAAAAAAAAAAAAAAAAAAAAAAAAAAPM642RcZJNPyZyLSsRT4vl/hvyO0Gi3FouadkE2vdGUZyj2Z5UVGPDFbL0PQBuSSWkYgAH0AidayOGuNMXzlzl7ErKSjFyb2SW7Kpl3vJyZ2Po3y9jnvEeb5GL5UX8U+n5epKxK+ee36GjYbGTMYynJRit5N7JHniTb0i1b13O3SaHbmqX6MObLIcmBiLEx1HrN85P1Os9N4LgvDxVGXzPqynyLfMntdgNgeLbI1VynJ7KK3ZbSkopyfZGjWz10MJp9Ct5mo3ZE5JScYeSTOerJuqmpQskmvU5WzxVRGzljBuPv/gmxwpOO2y3A5sHKWXjqfSS5SXqdJ01F0L61bW9pkOUXF6ZjYcKfVGQbGk+58PDqg+sIv3Rj5FX+nD91HtvbqeY2Qk/DJP2Zrcat6aWz7tmPkVL/AC4fuo9KEV0il+B6Bkq4eiPm2Y2GxkGYAI3UNTWK/l17Ss/kR0dZyoy3lJSXbhKXK49h41rqk22u+vQkQxrJrmRYwcmDnQzIvblNdUdZaUX131qyt7TNMouL0wc2fFywbVHrwnSYkt4tM+31+bVKv3TR8i9NMpi7GTqz8Z4uVKP6MucWcp5JfVOmyVc+jRexkpRUkdOFkPGyYT38PSXsWlNSSa6MpxYtJyFdjKDe8ocvwOp8L5rjOWNJ9H1X9SFm19FNEgADtyuB5lCM4uMkmn1TPQPjSa0wQOfpMoN2Y6bj5x7EbGi2cuGNcnLtsXAxwrffY5nK8MUW289cuVPuv7EyGZOK0+pyafivFx1GX1vnI7DAOhx6IUVRqh2RFlJye2ZABuMQAAAAAAAAAAAAAAAAAAAAAAAAAAAAAAAAAAAAAAAAYYBHaxk/Kxvlp+Kf8ivHZqdsrM6xPpHkjjPMONZjysuT9F0X5FxjV8la+oXUnNIweCKyLF4mvCn5LucGm4by795L7OPN+voWVJRWyXIt/DfC+eX4q1dF2+/uaMu7XwIyADuCuBG61bwYfDv9TJIg9envOqCfRNlTxy11YFjXr0/U340ea1IiADJ5gXJMaDv9t25E0R+kU/Kw1JrnPxf0JA9R4LVKrBrjLvrf69SlyJKVjaBiTSi2+iMnPnPhwbmvussLp+XXKfsmzVFbeiBz9RsybHGDca0+ST6nJCcq5KUJOLXmjwekeTX5Vt1jtnJ7ZeRrjGPKkWLTM55VbhP/ABIdfVEgV7Rntmv1jsWE9E4DlTycNSse2uhU5MFCxpAw+SZkbFw+xoKhkScsiyUnu3Js1nRn1OnOsjttHfdHOeQ5MZQunGfdNl7W04po6MK50Zdc0+W+z9i1Ip65NN9EW2mfHTGfdJnX+E7m42VP00yDmx6qRsAB2BAOXOxI5VDi+Ul9LKxODrm4SW0k9mi4kRq+Fxx/KK14kvEu6OX8RcL86H4mpfEu/wBV/gmYl3K+R9iDOzTcj8myotvwy5M5AcRj3yotjbHumWM4qcXFlxT3MnFpeT+UYcd344+Fnaes498b6o2x7NbKSUXGTiwADcYgAAAAAAAAAAAAAAAAAAAAAAAAAAAAAAAAAAAAAAAAAAAAAAAAAAELqem2Ttd1K4uLrFHDTp2TbYouqUV5uSLRsY2Rz2R4cxr73dtrb20SoZc4x5TVjY8camNcfLq+7NwBfV1xrgoQWkiM229sAAzPgfQrWrz48+S+6kiysqOTP5mVbPvJnLeKreXGhX7v+P8A9JmFHc2zUbcep3ZFde3KTSZqJbRKOK2dzXKK2RyHDsV5WVCr3fX7epPunyQbJuMVGKiuiWx6APV0tLSKQGnLXFiWr9Vm482LirlHutjC6PPXKPumfYvT2U7YyZl9T9zB481p6L4k9EW+XP0gT5B6FH7S6XoicPR/DkeXAj9Wypy3u1gAF8RiH1yjeELl1T4WQiLZl0/lGLZX3XIqjTi2muaPPvE2J5WV5q7SX7otMOfNDl9jDLRpliswKmnvstirk9odnFjTg3zjLc+eGLeTMcfdP+4zI7r37EqAD0IqwYaTTTMgNbBWtSw3i3uUV9nJ7r09DiLdbTXfW4WR4os4lo+Kp77Sa7b8jieIeGrZXueNrlfp7FhXlpR1PuatDhJVWTa2jJ7L1JY8QhGuKjBJRXRI9nVcPxfwmNGne9EO2fPNyAAJhrAAAAAAAAAAAAAAAAAAAAAAAAAAAAAAAAAAAAAAAAAAAAAAAAAAAAAAAAAAAAPFzcaZtdUmVCT3k33Li0mmn0ZAZekXQtbpXHB9uqOU8TYd96hZUtpb3om4dkYtqRGFo0+j5GHCO20muJkXh6TbK2M7lwwXPZ9WTy5GHhrhtlTlkWx030W/3PuXcpajFmQAdcQQH0ADBULlw32LtJo8G/NjwZlq/WbOc8gyIclso+zf8l7DrFMnNDX2Vr9diXIzRY7Yba85EmelcEjy4Fa+hUZD3awAC1NIKzqlCozJNfTPxIsxH6riSycdSrW84c9u5Scfw3k4j5VuUeq/qSMazksW+zK4S2hT2usj5NJkVwST2cWn2JvR8OdTldNbcS2SZx3AqrXnQcV27k/KlHymiXAB6YVAAAAAAAAAAAAAAAAAAAAAAAAAAAAAAAAAAAAAAAAAAAAAAAAAAAAAAAAAAAAAAAAAAAAAAAAAAABjYyAAAAAA+gABC6pp1ltrupjxN/UiPrwMm2WyqkufVrYtRg57K8OY+Re7ttb7olQy5wjymnEx1jY0ak92urN4BfV1xrgoR7LoRm23tgAGZ8AAAPPy4N7uK39j0AYqKXZAAAyAAAAAAAAAAAAAAAAAAAAAAAAAAAAAAAAAAAAAAAAAAAAAAAAAAAAAAAAAAAAAAAAAAAAAAAAAAAAAAAAAAAAAAAAAAAAAAAAAAAAAAAAAAAAAAAAAAAAAAAAAAAAAAAAAAAAAAAAAAB//2Q=="/>
        <xdr:cNvSpPr>
          <a:spLocks noChangeAspect="1" noChangeArrowheads="1"/>
        </xdr:cNvSpPr>
      </xdr:nvSpPr>
      <xdr:spPr bwMode="auto">
        <a:xfrm>
          <a:off x="7543800" y="10877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82639</xdr:colOff>
      <xdr:row>24</xdr:row>
      <xdr:rowOff>9526</xdr:rowOff>
    </xdr:from>
    <xdr:to>
      <xdr:col>5</xdr:col>
      <xdr:colOff>615117</xdr:colOff>
      <xdr:row>26</xdr:row>
      <xdr:rowOff>158750</xdr:rowOff>
    </xdr:to>
    <xdr:pic>
      <xdr:nvPicPr>
        <xdr:cNvPr id="9" name="图片 8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1639" y="8658226"/>
          <a:ext cx="532478" cy="492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tabSelected="1" workbookViewId="0">
      <selection activeCell="X29" sqref="X29"/>
    </sheetView>
  </sheetViews>
  <sheetFormatPr defaultRowHeight="13.5"/>
  <cols>
    <col min="1" max="7" width="9" style="1"/>
    <col min="8" max="8" width="3.25" style="1" customWidth="1"/>
    <col min="9" max="9" width="15" style="1" customWidth="1"/>
    <col min="10" max="10" width="0.75" style="1" hidden="1" customWidth="1"/>
    <col min="11" max="11" width="0.125" style="6" customWidth="1"/>
    <col min="12" max="12" width="0.25" style="6" customWidth="1"/>
    <col min="13" max="13" width="2.5" style="6" hidden="1" customWidth="1"/>
    <col min="14" max="14" width="7.125" style="6" hidden="1" customWidth="1"/>
    <col min="15" max="15" width="0.125" style="6" customWidth="1"/>
    <col min="16" max="16" width="0.75" style="6" customWidth="1"/>
    <col min="17" max="17" width="1" style="6" customWidth="1"/>
    <col min="18" max="18" width="0.375" style="6" customWidth="1"/>
    <col min="19" max="19" width="0.125" style="6" customWidth="1"/>
    <col min="20" max="20" width="1.875" style="6" hidden="1" customWidth="1"/>
    <col min="21" max="21" width="2.5" style="6" customWidth="1"/>
    <col min="22" max="16384" width="9" style="1"/>
  </cols>
  <sheetData>
    <row r="1" spans="1:21" s="2" customFormat="1" ht="37.5" customHeight="1">
      <c r="A1" s="8" t="s">
        <v>26</v>
      </c>
      <c r="B1" s="8"/>
      <c r="C1" s="8"/>
      <c r="D1" s="8"/>
      <c r="E1" s="8"/>
      <c r="F1" s="8"/>
      <c r="G1" s="8"/>
      <c r="H1" s="8"/>
      <c r="I1" s="8"/>
      <c r="K1" s="5" t="s">
        <v>0</v>
      </c>
      <c r="L1" s="5">
        <f ca="1">RAND()</f>
        <v>0.47319387717733363</v>
      </c>
      <c r="M1" s="5">
        <f ca="1">RANK(L1,$L$1:$L$26)</f>
        <v>10</v>
      </c>
      <c r="N1" s="5"/>
      <c r="O1" s="5" t="str">
        <f ca="1">INDIRECT("K"&amp;M1)</f>
        <v>J</v>
      </c>
      <c r="P1" s="6" t="s">
        <v>29</v>
      </c>
      <c r="Q1" s="6">
        <f ca="1">RAND()</f>
        <v>0.11028014828612442</v>
      </c>
      <c r="R1" s="5">
        <f ca="1">RANK(Q1,$Q$1:$Q$26)</f>
        <v>6</v>
      </c>
      <c r="S1" s="5" t="str">
        <f ca="1">INDIRECT("p"&amp;R1)</f>
        <v>晴</v>
      </c>
      <c r="T1" s="5"/>
      <c r="U1" s="5"/>
    </row>
    <row r="2" spans="1:21" ht="18.75">
      <c r="A2" s="10" t="s">
        <v>28</v>
      </c>
      <c r="B2" s="10"/>
      <c r="C2" s="10"/>
      <c r="D2" s="10"/>
      <c r="E2" s="10"/>
      <c r="F2" s="10"/>
      <c r="G2" s="10"/>
      <c r="H2" s="10"/>
      <c r="I2" s="10"/>
      <c r="K2" s="6" t="s">
        <v>1</v>
      </c>
      <c r="L2" s="6">
        <f t="shared" ref="L2:L26" ca="1" si="0">RAND()</f>
        <v>7.6968554653925492E-2</v>
      </c>
      <c r="M2" s="6">
        <f t="shared" ref="M2:M26" ca="1" si="1">RANK(L2,$L$1:$L$26)</f>
        <v>25</v>
      </c>
      <c r="O2" s="6" t="str">
        <f t="shared" ref="O2:O26" ca="1" si="2">INDIRECT("K"&amp;M2)</f>
        <v>Y</v>
      </c>
      <c r="P2" s="6" t="s">
        <v>30</v>
      </c>
      <c r="Q2" s="6">
        <f t="shared" ref="Q2:Q6" ca="1" si="3">RAND()</f>
        <v>0.93365349268349562</v>
      </c>
      <c r="R2" s="5">
        <f t="shared" ref="R2:R6" ca="1" si="4">RANK(Q2,$Q$1:$Q$26)</f>
        <v>2</v>
      </c>
      <c r="S2" s="5" t="str">
        <f t="shared" ref="S2:S6" ca="1" si="5">INDIRECT("p"&amp;R2)</f>
        <v>请</v>
      </c>
    </row>
    <row r="3" spans="1:21" ht="19.5" customHeight="1">
      <c r="A3" s="13" t="s">
        <v>39</v>
      </c>
      <c r="B3" s="13"/>
      <c r="C3" s="13"/>
      <c r="D3" s="13"/>
      <c r="E3" s="13"/>
      <c r="F3" s="13"/>
      <c r="G3" s="13"/>
      <c r="H3" s="13"/>
      <c r="I3" s="13"/>
      <c r="J3" s="3"/>
      <c r="K3" s="6" t="s">
        <v>2</v>
      </c>
      <c r="L3" s="6">
        <f t="shared" ca="1" si="0"/>
        <v>0.18377529710897733</v>
      </c>
      <c r="M3" s="6">
        <f t="shared" ca="1" si="1"/>
        <v>19</v>
      </c>
      <c r="O3" s="6" t="str">
        <f t="shared" ca="1" si="2"/>
        <v>S</v>
      </c>
      <c r="P3" s="6" t="s">
        <v>31</v>
      </c>
      <c r="Q3" s="6">
        <f t="shared" ca="1" si="3"/>
        <v>0.5719453781426983</v>
      </c>
      <c r="R3" s="5">
        <f t="shared" ca="1" si="4"/>
        <v>5</v>
      </c>
      <c r="S3" s="5" t="str">
        <f t="shared" ca="1" si="5"/>
        <v>睛</v>
      </c>
    </row>
    <row r="4" spans="1:21" ht="15.75">
      <c r="A4" s="9" t="s">
        <v>40</v>
      </c>
      <c r="B4" s="9"/>
      <c r="C4" s="9"/>
      <c r="D4" s="9"/>
      <c r="E4" s="9"/>
      <c r="F4" s="9"/>
      <c r="G4" s="9"/>
      <c r="H4" s="9"/>
      <c r="I4" s="9"/>
      <c r="K4" s="6" t="s">
        <v>3</v>
      </c>
      <c r="L4" s="6">
        <f t="shared" ca="1" si="0"/>
        <v>0.80170487265979828</v>
      </c>
      <c r="M4" s="6">
        <f t="shared" ca="1" si="1"/>
        <v>3</v>
      </c>
      <c r="O4" s="6" t="str">
        <f t="shared" ca="1" si="2"/>
        <v>C</v>
      </c>
      <c r="P4" s="6" t="s">
        <v>32</v>
      </c>
      <c r="Q4" s="6">
        <f t="shared" ca="1" si="3"/>
        <v>0.79816855356795879</v>
      </c>
      <c r="R4" s="5">
        <f t="shared" ca="1" si="4"/>
        <v>3</v>
      </c>
      <c r="S4" s="5" t="str">
        <f t="shared" ca="1" si="5"/>
        <v>青</v>
      </c>
    </row>
    <row r="5" spans="1:21" ht="20.25">
      <c r="A5" s="15" t="s">
        <v>27</v>
      </c>
      <c r="B5" s="15"/>
      <c r="C5" s="15"/>
      <c r="D5" s="15"/>
      <c r="E5" s="15"/>
      <c r="F5" s="15"/>
      <c r="G5" s="15"/>
      <c r="H5" s="15"/>
      <c r="I5" s="15"/>
      <c r="K5" s="6" t="s">
        <v>4</v>
      </c>
      <c r="L5" s="6">
        <f t="shared" ca="1" si="0"/>
        <v>0.42280342389760694</v>
      </c>
      <c r="M5" s="6">
        <f t="shared" ca="1" si="1"/>
        <v>14</v>
      </c>
      <c r="O5" s="6" t="str">
        <f t="shared" ca="1" si="2"/>
        <v>N</v>
      </c>
      <c r="P5" s="6" t="s">
        <v>33</v>
      </c>
      <c r="Q5" s="6">
        <f t="shared" ca="1" si="3"/>
        <v>0.93574757371177886</v>
      </c>
      <c r="R5" s="5">
        <f t="shared" ca="1" si="4"/>
        <v>1</v>
      </c>
      <c r="S5" s="5" t="str">
        <f t="shared" ca="1" si="5"/>
        <v>清</v>
      </c>
    </row>
    <row r="6" spans="1:21">
      <c r="A6" s="4"/>
      <c r="B6" s="4"/>
      <c r="C6" s="4"/>
      <c r="D6" s="4"/>
      <c r="E6" s="4"/>
      <c r="F6" s="4"/>
      <c r="G6" s="4"/>
      <c r="H6" s="4"/>
      <c r="I6" s="4"/>
      <c r="K6" s="6" t="s">
        <v>5</v>
      </c>
      <c r="L6" s="6">
        <f t="shared" ca="1" si="0"/>
        <v>0.62199062931441584</v>
      </c>
      <c r="M6" s="6">
        <f t="shared" ca="1" si="1"/>
        <v>9</v>
      </c>
      <c r="O6" s="6" t="str">
        <f t="shared" ca="1" si="2"/>
        <v>I</v>
      </c>
      <c r="P6" s="6" t="s">
        <v>34</v>
      </c>
      <c r="Q6" s="6">
        <f t="shared" ca="1" si="3"/>
        <v>0.71096098748691783</v>
      </c>
      <c r="R6" s="5">
        <f t="shared" ca="1" si="4"/>
        <v>4</v>
      </c>
      <c r="S6" s="5" t="str">
        <f t="shared" ca="1" si="5"/>
        <v>情</v>
      </c>
    </row>
    <row r="7" spans="1:21" ht="46.5">
      <c r="A7" s="7" t="str">
        <f t="shared" ref="A7:A15" ca="1" si="6">O1</f>
        <v>J</v>
      </c>
      <c r="B7" s="4"/>
      <c r="C7" s="4"/>
      <c r="D7" s="7" t="str">
        <f ca="1">O10</f>
        <v>D</v>
      </c>
      <c r="E7" s="4"/>
      <c r="F7" s="4"/>
      <c r="G7" s="7" t="str">
        <f t="shared" ref="G7:G14" ca="1" si="7">O19</f>
        <v>E</v>
      </c>
      <c r="H7" s="4"/>
      <c r="I7" s="4"/>
      <c r="K7" s="6" t="s">
        <v>6</v>
      </c>
      <c r="L7" s="6">
        <f t="shared" ca="1" si="0"/>
        <v>0.12685679029871166</v>
      </c>
      <c r="M7" s="6">
        <f t="shared" ca="1" si="1"/>
        <v>22</v>
      </c>
      <c r="O7" s="6" t="str">
        <f t="shared" ca="1" si="2"/>
        <v>V</v>
      </c>
    </row>
    <row r="8" spans="1:21" ht="46.5">
      <c r="A8" s="7" t="str">
        <f t="shared" ca="1" si="6"/>
        <v>Y</v>
      </c>
      <c r="B8" s="4"/>
      <c r="C8" s="4"/>
      <c r="D8" s="7" t="str">
        <f t="shared" ref="D8:D15" ca="1" si="8">O11</f>
        <v>Z</v>
      </c>
      <c r="E8" s="4"/>
      <c r="F8" s="4"/>
      <c r="G8" s="7" t="str">
        <f t="shared" ca="1" si="7"/>
        <v>A</v>
      </c>
      <c r="H8" s="4"/>
      <c r="I8" s="4"/>
      <c r="K8" s="6" t="s">
        <v>7</v>
      </c>
      <c r="L8" s="6">
        <f t="shared" ca="1" si="0"/>
        <v>0.67137531221344071</v>
      </c>
      <c r="M8" s="6">
        <f t="shared" ca="1" si="1"/>
        <v>8</v>
      </c>
      <c r="O8" s="6" t="str">
        <f t="shared" ca="1" si="2"/>
        <v>H</v>
      </c>
    </row>
    <row r="9" spans="1:21" ht="46.5">
      <c r="A9" s="7" t="str">
        <f t="shared" ca="1" si="6"/>
        <v>S</v>
      </c>
      <c r="B9" s="4"/>
      <c r="C9" s="4"/>
      <c r="D9" s="7" t="str">
        <f t="shared" ca="1" si="8"/>
        <v>L</v>
      </c>
      <c r="E9" s="4"/>
      <c r="F9" s="4"/>
      <c r="G9" s="7" t="str">
        <f t="shared" ca="1" si="7"/>
        <v>K</v>
      </c>
      <c r="H9" s="4"/>
      <c r="I9" s="4"/>
      <c r="K9" s="6" t="s">
        <v>8</v>
      </c>
      <c r="L9" s="6">
        <f t="shared" ca="1" si="0"/>
        <v>0.15677954555498319</v>
      </c>
      <c r="M9" s="6">
        <f t="shared" ca="1" si="1"/>
        <v>20</v>
      </c>
      <c r="O9" s="6" t="str">
        <f t="shared" ca="1" si="2"/>
        <v>T</v>
      </c>
    </row>
    <row r="10" spans="1:21" ht="46.5">
      <c r="A10" s="7" t="str">
        <f t="shared" ca="1" si="6"/>
        <v>C</v>
      </c>
      <c r="B10" s="4"/>
      <c r="C10" s="4"/>
      <c r="D10" s="7" t="str">
        <f t="shared" ca="1" si="8"/>
        <v>M</v>
      </c>
      <c r="E10" s="4"/>
      <c r="F10" s="4"/>
      <c r="G10" s="7" t="str">
        <f t="shared" ca="1" si="7"/>
        <v>F</v>
      </c>
      <c r="H10" s="4"/>
      <c r="I10" s="4"/>
      <c r="K10" s="6" t="s">
        <v>9</v>
      </c>
      <c r="L10" s="6">
        <f t="shared" ca="1" si="0"/>
        <v>0.80058064704317189</v>
      </c>
      <c r="M10" s="6">
        <f t="shared" ca="1" si="1"/>
        <v>4</v>
      </c>
      <c r="O10" s="6" t="str">
        <f t="shared" ca="1" si="2"/>
        <v>D</v>
      </c>
    </row>
    <row r="11" spans="1:21" ht="46.5">
      <c r="A11" s="7" t="str">
        <f t="shared" ca="1" si="6"/>
        <v>N</v>
      </c>
      <c r="B11" s="4"/>
      <c r="C11" s="4"/>
      <c r="D11" s="7" t="str">
        <f t="shared" ca="1" si="8"/>
        <v>U</v>
      </c>
      <c r="E11" s="4"/>
      <c r="F11" s="4"/>
      <c r="G11" s="7" t="str">
        <f t="shared" ca="1" si="7"/>
        <v>W</v>
      </c>
      <c r="H11" s="4"/>
      <c r="I11" s="4"/>
      <c r="K11" s="6" t="s">
        <v>10</v>
      </c>
      <c r="L11" s="6">
        <f t="shared" ca="1" si="0"/>
        <v>7.4633457610674081E-2</v>
      </c>
      <c r="M11" s="6">
        <f t="shared" ca="1" si="1"/>
        <v>26</v>
      </c>
      <c r="O11" s="6" t="str">
        <f t="shared" ca="1" si="2"/>
        <v>Z</v>
      </c>
    </row>
    <row r="12" spans="1:21" ht="46.5">
      <c r="A12" s="7" t="str">
        <f t="shared" ca="1" si="6"/>
        <v>I</v>
      </c>
      <c r="B12" s="4"/>
      <c r="C12" s="4"/>
      <c r="D12" s="7" t="str">
        <f t="shared" ca="1" si="8"/>
        <v>O</v>
      </c>
      <c r="E12" s="4"/>
      <c r="F12" s="4"/>
      <c r="G12" s="7" t="str">
        <f t="shared" ca="1" si="7"/>
        <v>R</v>
      </c>
      <c r="H12" s="4"/>
      <c r="I12" s="4"/>
      <c r="K12" s="6" t="s">
        <v>11</v>
      </c>
      <c r="L12" s="6">
        <f t="shared" ca="1" si="0"/>
        <v>0.44801619614921406</v>
      </c>
      <c r="M12" s="6">
        <f t="shared" ca="1" si="1"/>
        <v>12</v>
      </c>
      <c r="O12" s="6" t="str">
        <f t="shared" ca="1" si="2"/>
        <v>L</v>
      </c>
    </row>
    <row r="13" spans="1:21" ht="46.5">
      <c r="A13" s="7" t="str">
        <f t="shared" ca="1" si="6"/>
        <v>V</v>
      </c>
      <c r="B13" s="4"/>
      <c r="C13" s="4"/>
      <c r="D13" s="7" t="str">
        <f t="shared" ca="1" si="8"/>
        <v>G</v>
      </c>
      <c r="E13" s="4"/>
      <c r="F13" s="4"/>
      <c r="G13" s="7" t="str">
        <f t="shared" ca="1" si="7"/>
        <v>X</v>
      </c>
      <c r="H13" s="4"/>
      <c r="I13" s="4"/>
      <c r="K13" s="6" t="s">
        <v>12</v>
      </c>
      <c r="L13" s="6">
        <f t="shared" ca="1" si="0"/>
        <v>0.4329285587793299</v>
      </c>
      <c r="M13" s="6">
        <f t="shared" ca="1" si="1"/>
        <v>13</v>
      </c>
      <c r="O13" s="6" t="str">
        <f t="shared" ca="1" si="2"/>
        <v>M</v>
      </c>
    </row>
    <row r="14" spans="1:21" ht="46.5">
      <c r="A14" s="7" t="str">
        <f t="shared" ca="1" si="6"/>
        <v>H</v>
      </c>
      <c r="B14" s="4"/>
      <c r="C14" s="4"/>
      <c r="D14" s="7" t="str">
        <f t="shared" ca="1" si="8"/>
        <v>Q</v>
      </c>
      <c r="E14" s="4"/>
      <c r="F14" s="4"/>
      <c r="G14" s="7" t="str">
        <f t="shared" ca="1" si="7"/>
        <v>B</v>
      </c>
      <c r="H14" s="4"/>
      <c r="I14" s="4"/>
      <c r="K14" s="6" t="s">
        <v>13</v>
      </c>
      <c r="L14" s="6">
        <f t="shared" ca="1" si="0"/>
        <v>0.13668824497013299</v>
      </c>
      <c r="M14" s="6">
        <f t="shared" ca="1" si="1"/>
        <v>21</v>
      </c>
      <c r="O14" s="6" t="str">
        <f t="shared" ca="1" si="2"/>
        <v>U</v>
      </c>
    </row>
    <row r="15" spans="1:21" ht="46.5">
      <c r="A15" s="7" t="str">
        <f t="shared" ca="1" si="6"/>
        <v>T</v>
      </c>
      <c r="B15" s="4"/>
      <c r="C15" s="4"/>
      <c r="D15" s="7" t="str">
        <f t="shared" ca="1" si="8"/>
        <v>P</v>
      </c>
      <c r="E15" s="4"/>
      <c r="F15" s="4"/>
      <c r="G15" s="7"/>
      <c r="H15" s="4"/>
      <c r="I15" s="4"/>
      <c r="K15" s="6" t="s">
        <v>14</v>
      </c>
      <c r="L15" s="6">
        <f t="shared" ca="1" si="0"/>
        <v>0.3569838352698872</v>
      </c>
      <c r="M15" s="6">
        <f t="shared" ca="1" si="1"/>
        <v>15</v>
      </c>
      <c r="O15" s="6" t="str">
        <f t="shared" ca="1" si="2"/>
        <v>O</v>
      </c>
    </row>
    <row r="16" spans="1:21">
      <c r="A16" s="4"/>
      <c r="B16" s="4"/>
      <c r="C16" s="4"/>
      <c r="D16" s="4"/>
      <c r="E16" s="4"/>
      <c r="F16" s="4"/>
      <c r="G16" s="4"/>
      <c r="H16" s="4"/>
      <c r="I16" s="4"/>
      <c r="K16" s="6" t="s">
        <v>15</v>
      </c>
      <c r="L16" s="6">
        <f t="shared" ca="1" si="0"/>
        <v>0.67624099859170106</v>
      </c>
      <c r="M16" s="6">
        <f t="shared" ca="1" si="1"/>
        <v>7</v>
      </c>
      <c r="O16" s="6" t="str">
        <f t="shared" ca="1" si="2"/>
        <v>G</v>
      </c>
    </row>
    <row r="17" spans="1:15" ht="15.75">
      <c r="A17" s="9" t="s">
        <v>35</v>
      </c>
      <c r="B17" s="9"/>
      <c r="C17" s="9"/>
      <c r="D17" s="9"/>
      <c r="E17" s="9"/>
      <c r="F17" s="9"/>
      <c r="G17" s="9"/>
      <c r="H17" s="9"/>
      <c r="I17" s="9"/>
      <c r="K17" s="6" t="s">
        <v>16</v>
      </c>
      <c r="L17" s="6">
        <f t="shared" ca="1" si="0"/>
        <v>0.19734752669681921</v>
      </c>
      <c r="M17" s="6">
        <f t="shared" ca="1" si="1"/>
        <v>17</v>
      </c>
      <c r="O17" s="6" t="str">
        <f t="shared" ca="1" si="2"/>
        <v>Q</v>
      </c>
    </row>
    <row r="18" spans="1:15" ht="20.25">
      <c r="A18" s="15" t="s">
        <v>36</v>
      </c>
      <c r="B18" s="15"/>
      <c r="C18" s="15"/>
      <c r="D18" s="15"/>
      <c r="E18" s="15"/>
      <c r="F18" s="15"/>
      <c r="G18" s="15"/>
      <c r="H18" s="15"/>
      <c r="I18" s="15"/>
      <c r="K18" s="6" t="s">
        <v>17</v>
      </c>
      <c r="L18" s="6">
        <f t="shared" ca="1" si="0"/>
        <v>0.32165702753288172</v>
      </c>
      <c r="M18" s="6">
        <f t="shared" ca="1" si="1"/>
        <v>16</v>
      </c>
      <c r="O18" s="6" t="str">
        <f t="shared" ca="1" si="2"/>
        <v>P</v>
      </c>
    </row>
    <row r="19" spans="1:15">
      <c r="A19" s="4"/>
      <c r="B19" s="16" t="str">
        <f ca="1">S1</f>
        <v>晴</v>
      </c>
      <c r="C19" s="16" t="str">
        <f ca="1">S2</f>
        <v>请</v>
      </c>
      <c r="D19" s="16" t="str">
        <f ca="1">S3</f>
        <v>睛</v>
      </c>
      <c r="E19" s="16" t="str">
        <f ca="1">S4</f>
        <v>青</v>
      </c>
      <c r="F19" s="16" t="str">
        <f ca="1">S5</f>
        <v>清</v>
      </c>
      <c r="G19" s="16" t="str">
        <f ca="1">S6</f>
        <v>情</v>
      </c>
      <c r="H19" s="4"/>
      <c r="I19" s="4"/>
      <c r="K19" s="6" t="s">
        <v>18</v>
      </c>
      <c r="L19" s="6">
        <f t="shared" ca="1" si="0"/>
        <v>0.77184567375050106</v>
      </c>
      <c r="M19" s="6">
        <f t="shared" ca="1" si="1"/>
        <v>5</v>
      </c>
      <c r="O19" s="6" t="str">
        <f t="shared" ca="1" si="2"/>
        <v>E</v>
      </c>
    </row>
    <row r="20" spans="1:15">
      <c r="A20" s="4"/>
      <c r="B20" s="16"/>
      <c r="C20" s="16"/>
      <c r="D20" s="16"/>
      <c r="E20" s="16"/>
      <c r="F20" s="16"/>
      <c r="G20" s="16"/>
      <c r="H20" s="4"/>
      <c r="I20" s="4"/>
      <c r="K20" s="6" t="s">
        <v>19</v>
      </c>
      <c r="L20" s="6">
        <f t="shared" ca="1" si="0"/>
        <v>0.98740247321122865</v>
      </c>
      <c r="M20" s="6">
        <f t="shared" ca="1" si="1"/>
        <v>1</v>
      </c>
      <c r="O20" s="6" t="str">
        <f t="shared" ca="1" si="2"/>
        <v>A</v>
      </c>
    </row>
    <row r="21" spans="1:15">
      <c r="A21" s="4"/>
      <c r="B21" s="16"/>
      <c r="C21" s="16"/>
      <c r="D21" s="16"/>
      <c r="E21" s="16"/>
      <c r="F21" s="16"/>
      <c r="G21" s="16"/>
      <c r="H21" s="4"/>
      <c r="I21" s="4"/>
      <c r="K21" s="6" t="s">
        <v>20</v>
      </c>
      <c r="L21" s="6">
        <f t="shared" ca="1" si="0"/>
        <v>0.46488762523626681</v>
      </c>
      <c r="M21" s="6">
        <f t="shared" ca="1" si="1"/>
        <v>11</v>
      </c>
      <c r="O21" s="6" t="str">
        <f t="shared" ca="1" si="2"/>
        <v>K</v>
      </c>
    </row>
    <row r="22" spans="1:15">
      <c r="A22" s="4"/>
      <c r="B22" s="4"/>
      <c r="C22" s="4"/>
      <c r="D22" s="4"/>
      <c r="E22" s="4"/>
      <c r="F22" s="4"/>
      <c r="G22" s="4"/>
      <c r="H22" s="4"/>
      <c r="I22" s="4"/>
      <c r="K22" s="6" t="s">
        <v>21</v>
      </c>
      <c r="L22" s="6">
        <f t="shared" ca="1" si="0"/>
        <v>0.73928586809639096</v>
      </c>
      <c r="M22" s="6">
        <f t="shared" ca="1" si="1"/>
        <v>6</v>
      </c>
      <c r="O22" s="6" t="str">
        <f t="shared" ca="1" si="2"/>
        <v>F</v>
      </c>
    </row>
    <row r="23" spans="1:15">
      <c r="K23" s="6" t="s">
        <v>22</v>
      </c>
      <c r="L23" s="6">
        <f t="shared" ca="1" si="0"/>
        <v>0.11648995305934573</v>
      </c>
      <c r="M23" s="6">
        <f t="shared" ca="1" si="1"/>
        <v>23</v>
      </c>
      <c r="O23" s="6" t="str">
        <f t="shared" ca="1" si="2"/>
        <v>W</v>
      </c>
    </row>
    <row r="24" spans="1:15" ht="13.5" customHeight="1">
      <c r="K24" s="6" t="s">
        <v>23</v>
      </c>
      <c r="L24" s="6">
        <f t="shared" ca="1" si="0"/>
        <v>0.19628637878450539</v>
      </c>
      <c r="M24" s="6">
        <f t="shared" ca="1" si="1"/>
        <v>18</v>
      </c>
      <c r="O24" s="6" t="str">
        <f t="shared" ca="1" si="2"/>
        <v>R</v>
      </c>
    </row>
    <row r="25" spans="1:15" ht="13.5" customHeight="1">
      <c r="B25" s="12" t="s">
        <v>37</v>
      </c>
      <c r="C25" s="14"/>
      <c r="D25" s="14" t="s">
        <v>38</v>
      </c>
      <c r="E25" s="12"/>
      <c r="F25" s="12"/>
      <c r="G25" s="12"/>
      <c r="K25" s="6" t="s">
        <v>24</v>
      </c>
      <c r="L25" s="6">
        <f t="shared" ca="1" si="0"/>
        <v>9.911711973597559E-2</v>
      </c>
      <c r="M25" s="6">
        <f t="shared" ca="1" si="1"/>
        <v>24</v>
      </c>
      <c r="O25" s="6" t="str">
        <f t="shared" ca="1" si="2"/>
        <v>X</v>
      </c>
    </row>
    <row r="26" spans="1:15" ht="13.5" customHeight="1">
      <c r="B26" s="12"/>
      <c r="C26" s="14"/>
      <c r="D26" s="14"/>
      <c r="E26" s="12"/>
      <c r="F26" s="12"/>
      <c r="G26" s="12"/>
      <c r="K26" s="6" t="s">
        <v>25</v>
      </c>
      <c r="L26" s="6">
        <f t="shared" ca="1" si="0"/>
        <v>0.89884385434983727</v>
      </c>
      <c r="M26" s="6">
        <f t="shared" ca="1" si="1"/>
        <v>2</v>
      </c>
      <c r="O26" s="6" t="str">
        <f t="shared" ca="1" si="2"/>
        <v>B</v>
      </c>
    </row>
    <row r="27" spans="1:15">
      <c r="B27" s="12"/>
      <c r="C27" s="14"/>
      <c r="D27" s="14"/>
      <c r="E27" s="12"/>
      <c r="F27" s="12"/>
      <c r="G27" s="12"/>
    </row>
    <row r="28" spans="1:15">
      <c r="A28" s="11" t="s">
        <v>41</v>
      </c>
      <c r="B28" s="11"/>
      <c r="C28" s="11"/>
      <c r="D28" s="11"/>
      <c r="E28" s="11"/>
      <c r="F28" s="11"/>
      <c r="G28" s="11"/>
      <c r="H28" s="11"/>
      <c r="I28" s="11"/>
    </row>
  </sheetData>
  <sheetProtection password="8537" sheet="1" objects="1" scenarios="1"/>
  <mergeCells count="20">
    <mergeCell ref="D19:D21"/>
    <mergeCell ref="E19:E21"/>
    <mergeCell ref="F19:F21"/>
    <mergeCell ref="G19:G21"/>
    <mergeCell ref="A1:I1"/>
    <mergeCell ref="A4:I4"/>
    <mergeCell ref="A2:I2"/>
    <mergeCell ref="A28:I28"/>
    <mergeCell ref="G25:G27"/>
    <mergeCell ref="A3:I3"/>
    <mergeCell ref="B25:B27"/>
    <mergeCell ref="F25:F27"/>
    <mergeCell ref="E25:E27"/>
    <mergeCell ref="D25:D27"/>
    <mergeCell ref="C25:C27"/>
    <mergeCell ref="A17:I17"/>
    <mergeCell ref="A18:I18"/>
    <mergeCell ref="A5:I5"/>
    <mergeCell ref="B19:B21"/>
    <mergeCell ref="C19:C2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2025-02-28T03:47:32Z</dcterms:modified>
</cp:coreProperties>
</file>